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оходи 2022 року\"/>
    </mc:Choice>
  </mc:AlternateContent>
  <bookViews>
    <workbookView xWindow="0" yWindow="0" windowWidth="21570" windowHeight="1026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</calcChain>
</file>

<file path=xl/sharedStrings.xml><?xml version="1.0" encoding="utf-8"?>
<sst xmlns="http://schemas.openxmlformats.org/spreadsheetml/2006/main" count="463" uniqueCount="193">
  <si>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</si>
  <si>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</si>
  <si>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</si>
  <si>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</si>
  <si>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</si>
  <si>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</si>
  <si>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</si>
  <si>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</si>
  <si>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</si>
  <si>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</si>
  <si>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</si>
  <si>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</si>
  <si>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</si>
  <si>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</si>
  <si>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</si>
  <si>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</si>
  <si>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</si>
  <si>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31.01.2022</t>
  </si>
  <si>
    <t>Станом на  01.02.2022</t>
  </si>
  <si>
    <t>Бюджет отг с. Смідин</t>
  </si>
  <si>
    <t>Загальний фонд</t>
  </si>
  <si>
    <t>01</t>
  </si>
  <si>
    <t>Смідинська  сільська рада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</si>
  <si>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</si>
  <si>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</si>
  <si>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</si>
  <si>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</si>
  <si>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</si>
  <si>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</si>
  <si>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</si>
  <si>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</si>
  <si>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</si>
  <si>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</si>
  <si>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</si>
  <si>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</si>
  <si>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</si>
  <si>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</si>
  <si>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</si>
  <si>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</si>
  <si>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</si>
  <si>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</si>
  <si>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</si>
  <si>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</si>
  <si>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</si>
  <si>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</si>
  <si>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</si>
  <si>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</si>
  <si>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</si>
  <si>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</si>
  <si>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</si>
  <si>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</si>
  <si>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</si>
  <si>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1000</t>
  </si>
  <si>
    <t>Освіта</t>
  </si>
  <si>
    <t>1010</t>
  </si>
  <si>
    <t>Надання дошкільної освіти</t>
  </si>
  <si>
    <t>0111010</t>
  </si>
  <si>
    <t>2230</t>
  </si>
  <si>
    <t>Продукти харчування</t>
  </si>
  <si>
    <t>2800</t>
  </si>
  <si>
    <t>Інші поточні видатки</t>
  </si>
  <si>
    <t>1020</t>
  </si>
  <si>
    <t>Надання загальної середньої освіти за рахунок коштів місцевого бюджету</t>
  </si>
  <si>
    <t>1021</t>
  </si>
  <si>
    <t>Надання загальної середньої освіти закладами загальної середньої освіти</t>
  </si>
  <si>
    <t>0111021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</si>
  <si>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</si>
  <si>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</si>
  <si>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</si>
  <si>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</si>
  <si>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</si>
  <si>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</si>
  <si>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1030</t>
  </si>
  <si>
    <t>Надання загальної середньої освіти за рахунок освітньої субвенції</t>
  </si>
  <si>
    <t>1031</t>
  </si>
  <si>
    <t>0111031</t>
  </si>
  <si>
    <t>1080</t>
  </si>
  <si>
    <t>Надання спеціалізованої освіти мистецькими школами</t>
  </si>
  <si>
    <t>0111080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</si>
  <si>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</si>
  <si>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</si>
  <si>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0111200</t>
  </si>
  <si>
    <t>Охорона здоров`я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</si>
  <si>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</si>
  <si>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</si>
  <si>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</si>
  <si>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</si>
  <si>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</si>
  <si>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</si>
  <si>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</si>
  <si>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</si>
  <si>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</si>
  <si>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</si>
  <si>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</si>
  <si>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</si>
  <si>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</si>
  <si>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0113035</t>
  </si>
  <si>
    <t>2700</t>
  </si>
  <si>
    <t>Соціальне забезпечення</t>
  </si>
  <si>
    <t>2730</t>
  </si>
  <si>
    <t>Інші виплати населенню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</si>
  <si>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</si>
  <si>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</si>
  <si>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</si>
  <si>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</si>
  <si>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</si>
  <si>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3130</t>
  </si>
  <si>
    <t>Реалізація державної політики у молодіжній сфері</t>
  </si>
  <si>
    <t>3133</t>
  </si>
  <si>
    <t>Інші заходи та заклади молодіжної політики</t>
  </si>
  <si>
    <t>0113133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</si>
  <si>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</si>
  <si>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</si>
  <si>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0113140</t>
  </si>
  <si>
    <t>3190</t>
  </si>
  <si>
    <t>Соціальний захист ветеранів війни та праці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</si>
  <si>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</si>
  <si>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</si>
  <si>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0113192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</si>
  <si>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</si>
  <si>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</si>
  <si>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</si>
  <si>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</si>
  <si>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0113242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</si>
  <si>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</si>
  <si>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</si>
  <si>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</si>
  <si>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</si>
  <si>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0114060</t>
  </si>
  <si>
    <t>5000</t>
  </si>
  <si>
    <t>Фiзична культура i спорт</t>
  </si>
  <si>
    <t>5010</t>
  </si>
  <si>
    <t>Проведення спортивної роботи в регіоні</t>
  </si>
  <si>
    <t>5011</t>
  </si>
  <si>
    <t>Проведення навчально-тренувальних зборів і змагань з олімпійських видів спорту</t>
  </si>
  <si>
    <t>0115011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</si>
  <si>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</si>
  <si>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</si>
  <si>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</si>
  <si>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</si>
  <si>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0116030</t>
  </si>
  <si>
    <t>7000</t>
  </si>
  <si>
    <t>Економічна діяльність</t>
  </si>
  <si>
    <t>7100</t>
  </si>
  <si>
    <t>Сільське, лісове, рибне господарство та мисливство</t>
  </si>
  <si>
    <t>7110</t>
  </si>
  <si>
    <t>Реалізація програм в галузі сільського господарства</t>
  </si>
  <si>
    <t>0117110</t>
  </si>
  <si>
    <t>2281</t>
  </si>
  <si>
    <t>Дослідження і розробки, окремі заходи розвитку по реалізації державних (регіональних) програм</t>
  </si>
  <si>
    <t>7600</t>
  </si>
  <si>
    <t>Інші програми та заходи, пов`язані з економічною діяльністю</t>
  </si>
  <si>
    <t>7620</t>
  </si>
  <si>
    <t>Розвиток готельного господарства та туризму</t>
  </si>
  <si>
    <t>7622</t>
  </si>
  <si>
    <t>Реалізація програм і заходів в галузі туризму та курортів</t>
  </si>
  <si>
    <t>0117622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</si>
  <si>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</si>
  <si>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</si>
  <si>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</si>
  <si>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</si>
  <si>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8130</t>
  </si>
  <si>
    <t>Забезпечення діяльності місцевої пожежної охорони</t>
  </si>
  <si>
    <t>0118130</t>
  </si>
  <si>
    <t>8300</t>
  </si>
  <si>
    <t>Охорона навколишнього природного середовища</t>
  </si>
  <si>
    <t>8310</t>
  </si>
  <si>
    <t>Запобігання та ліквідація забруднення навколишнього природного середовища</t>
  </si>
  <si>
    <t>8311</t>
  </si>
  <si>
    <t>Охорона та раціональне використання природних ресурсів</t>
  </si>
  <si>
    <t>0118311</t>
  </si>
  <si>
    <t>37</t>
  </si>
  <si>
    <t>Фінансовий відділ Смідинської сільської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</si>
  <si>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</si>
  <si>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</si>
  <si>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</si>
  <si>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8700</t>
  </si>
  <si>
    <t>Резервний фонд</t>
  </si>
  <si>
    <t>8710</t>
  </si>
  <si>
    <t>Резервний фонд місцевого бюджету</t>
  </si>
  <si>
    <t>3718710</t>
  </si>
  <si>
    <t>9000</t>
  </si>
  <si>
    <t>Нерозподілені видатки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</si>
  <si>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</si>
  <si>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</si>
  <si>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</si>
  <si>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</si>
  <si>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</si>
  <si>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3719770</t>
  </si>
  <si>
    <t>2620</t>
  </si>
  <si>
    <t>Поточні трансферти органам державного управління інших рівнів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</si>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</sst>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7"/>
  <sheetViews>
    <sheetView tabSelected="1" topLeftCell="B154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36595672</v>
      </c>
      <c r="E7" s="18">
        <v>36595672</v>
      </c>
      <c r="F7" s="18">
        <v>3047420</v>
      </c>
      <c r="G7" s="18">
        <v>2648715.9700000002</v>
      </c>
      <c r="H7" s="18">
        <v>0</v>
      </c>
      <c r="I7" s="18">
        <v>2648715.9700000002</v>
      </c>
      <c r="J7" s="18">
        <v>0</v>
      </c>
      <c r="K7" s="18">
        <v>0</v>
      </c>
      <c r="L7" s="19">
        <f t="shared" ref="L7:L70" si="0">F7-G7</f>
        <v>398704.0299999998</v>
      </c>
      <c r="M7" s="19">
        <f t="shared" ref="M7:M70" si="1">E7-G7</f>
        <v>33946956.030000001</v>
      </c>
      <c r="N7" s="19">
        <f t="shared" ref="N7:N70" si="2">IF(F7=0,0,(G7/F7)*100)</f>
        <v>86.916669510602418</v>
      </c>
      <c r="O7" s="19">
        <f t="shared" ref="O7:O70" si="3">E7-I7</f>
        <v>33946956.030000001</v>
      </c>
      <c r="P7" s="19">
        <f t="shared" ref="P7:P70" si="4">F7-I7</f>
        <v>398704.0299999998</v>
      </c>
      <c r="Q7" s="19">
        <f t="shared" ref="Q7:Q70" si="5">IF(F7=0,0,(I7/F7)*100)</f>
        <v>86.916669510602418</v>
      </c>
      <c r="R7" s="8"/>
    </row>
    <row r="8" spans="1:18" x14ac:dyDescent="0.2">
      <c r="A8" s="15">
        <v>1</v>
      </c>
      <c r="B8" s="16" t="s">
        <v>23</v>
      </c>
      <c r="C8" s="17" t="s">
        <v>24</v>
      </c>
      <c r="D8" s="18">
        <v>4034700</v>
      </c>
      <c r="E8" s="18">
        <v>4034700</v>
      </c>
      <c r="F8" s="18">
        <v>346700</v>
      </c>
      <c r="G8" s="18">
        <v>275517.2</v>
      </c>
      <c r="H8" s="18">
        <v>0</v>
      </c>
      <c r="I8" s="18">
        <v>275517.2</v>
      </c>
      <c r="J8" s="18">
        <v>0</v>
      </c>
      <c r="K8" s="18">
        <v>0</v>
      </c>
      <c r="L8" s="19">
        <f t="shared" si="0"/>
        <v>71182.799999999988</v>
      </c>
      <c r="M8" s="19">
        <f t="shared" si="1"/>
        <v>3759182.8</v>
      </c>
      <c r="N8" s="19">
        <f t="shared" si="2"/>
        <v>79.468474185174514</v>
      </c>
      <c r="O8" s="19">
        <f t="shared" si="3"/>
        <v>3759182.8</v>
      </c>
      <c r="P8" s="19">
        <f t="shared" si="4"/>
        <v>71182.799999999988</v>
      </c>
      <c r="Q8" s="19">
        <f t="shared" si="5"/>
        <v>79.468474185174514</v>
      </c>
      <c r="R8" s="8"/>
    </row>
    <row r="9" spans="1:18" ht="63.75" x14ac:dyDescent="0.2">
      <c r="A9" s="15">
        <v>1</v>
      </c>
      <c r="B9" s="16" t="s">
        <v>25</v>
      </c>
      <c r="C9" s="17" t="s">
        <v>26</v>
      </c>
      <c r="D9" s="18">
        <v>4034700</v>
      </c>
      <c r="E9" s="18">
        <v>4034700</v>
      </c>
      <c r="F9" s="18">
        <v>346700</v>
      </c>
      <c r="G9" s="18">
        <v>275517.2</v>
      </c>
      <c r="H9" s="18">
        <v>0</v>
      </c>
      <c r="I9" s="18">
        <v>275517.2</v>
      </c>
      <c r="J9" s="18">
        <v>0</v>
      </c>
      <c r="K9" s="18">
        <v>0</v>
      </c>
      <c r="L9" s="19">
        <f t="shared" si="0"/>
        <v>71182.799999999988</v>
      </c>
      <c r="M9" s="19">
        <f t="shared" si="1"/>
        <v>3759182.8</v>
      </c>
      <c r="N9" s="19">
        <f t="shared" si="2"/>
        <v>79.468474185174514</v>
      </c>
      <c r="O9" s="19">
        <f t="shared" si="3"/>
        <v>3759182.8</v>
      </c>
      <c r="P9" s="19">
        <f t="shared" si="4"/>
        <v>71182.799999999988</v>
      </c>
      <c r="Q9" s="19">
        <f t="shared" si="5"/>
        <v>79.468474185174514</v>
      </c>
      <c r="R9" s="8"/>
    </row>
    <row r="10" spans="1:18" ht="63.75" x14ac:dyDescent="0.2">
      <c r="A10" s="15">
        <v>1</v>
      </c>
      <c r="B10" s="16" t="s">
        <v>27</v>
      </c>
      <c r="C10" s="17" t="s">
        <v>26</v>
      </c>
      <c r="D10" s="18">
        <v>4034700</v>
      </c>
      <c r="E10" s="18">
        <v>4034700</v>
      </c>
      <c r="F10" s="18">
        <v>346700</v>
      </c>
      <c r="G10" s="18">
        <v>275517.2</v>
      </c>
      <c r="H10" s="18">
        <v>0</v>
      </c>
      <c r="I10" s="18">
        <v>275517.2</v>
      </c>
      <c r="J10" s="18">
        <v>0</v>
      </c>
      <c r="K10" s="18">
        <v>0</v>
      </c>
      <c r="L10" s="19">
        <f t="shared" si="0"/>
        <v>71182.799999999988</v>
      </c>
      <c r="M10" s="19">
        <f t="shared" si="1"/>
        <v>3759182.8</v>
      </c>
      <c r="N10" s="19">
        <f t="shared" si="2"/>
        <v>79.468474185174514</v>
      </c>
      <c r="O10" s="19">
        <f t="shared" si="3"/>
        <v>3759182.8</v>
      </c>
      <c r="P10" s="19">
        <f t="shared" si="4"/>
        <v>71182.799999999988</v>
      </c>
      <c r="Q10" s="19">
        <f t="shared" si="5"/>
        <v>79.468474185174514</v>
      </c>
      <c r="R10" s="8"/>
    </row>
    <row r="11" spans="1:18" x14ac:dyDescent="0.2">
      <c r="A11" s="15">
        <v>1</v>
      </c>
      <c r="B11" s="16" t="s">
        <v>28</v>
      </c>
      <c r="C11" s="17" t="s">
        <v>29</v>
      </c>
      <c r="D11" s="18">
        <v>4034700</v>
      </c>
      <c r="E11" s="18">
        <v>4034700</v>
      </c>
      <c r="F11" s="18">
        <v>346700</v>
      </c>
      <c r="G11" s="18">
        <v>275517.2</v>
      </c>
      <c r="H11" s="18">
        <v>0</v>
      </c>
      <c r="I11" s="18">
        <v>275517.2</v>
      </c>
      <c r="J11" s="18">
        <v>0</v>
      </c>
      <c r="K11" s="18">
        <v>0</v>
      </c>
      <c r="L11" s="19">
        <f t="shared" si="0"/>
        <v>71182.799999999988</v>
      </c>
      <c r="M11" s="19">
        <f t="shared" si="1"/>
        <v>3759182.8</v>
      </c>
      <c r="N11" s="19">
        <f t="shared" si="2"/>
        <v>79.468474185174514</v>
      </c>
      <c r="O11" s="19">
        <f t="shared" si="3"/>
        <v>3759182.8</v>
      </c>
      <c r="P11" s="19">
        <f t="shared" si="4"/>
        <v>71182.799999999988</v>
      </c>
      <c r="Q11" s="19">
        <f t="shared" si="5"/>
        <v>79.468474185174514</v>
      </c>
      <c r="R11" s="8"/>
    </row>
    <row r="12" spans="1:18" x14ac:dyDescent="0.2">
      <c r="A12" s="15">
        <v>1</v>
      </c>
      <c r="B12" s="16" t="s">
        <v>30</v>
      </c>
      <c r="C12" s="17" t="s">
        <v>31</v>
      </c>
      <c r="D12" s="18">
        <v>3694000</v>
      </c>
      <c r="E12" s="18">
        <v>3694000</v>
      </c>
      <c r="F12" s="18">
        <v>329400</v>
      </c>
      <c r="G12" s="18">
        <v>274417.2</v>
      </c>
      <c r="H12" s="18">
        <v>0</v>
      </c>
      <c r="I12" s="18">
        <v>274417.2</v>
      </c>
      <c r="J12" s="18">
        <v>0</v>
      </c>
      <c r="K12" s="18">
        <v>0</v>
      </c>
      <c r="L12" s="19">
        <f t="shared" si="0"/>
        <v>54982.799999999988</v>
      </c>
      <c r="M12" s="19">
        <f t="shared" si="1"/>
        <v>3419582.8</v>
      </c>
      <c r="N12" s="19">
        <f t="shared" si="2"/>
        <v>83.308196721311475</v>
      </c>
      <c r="O12" s="19">
        <f t="shared" si="3"/>
        <v>3419582.8</v>
      </c>
      <c r="P12" s="19">
        <f t="shared" si="4"/>
        <v>54982.799999999988</v>
      </c>
      <c r="Q12" s="19">
        <f t="shared" si="5"/>
        <v>83.308196721311475</v>
      </c>
      <c r="R12" s="8"/>
    </row>
    <row r="13" spans="1:18" x14ac:dyDescent="0.2">
      <c r="A13" s="15">
        <v>1</v>
      </c>
      <c r="B13" s="16" t="s">
        <v>32</v>
      </c>
      <c r="C13" s="17" t="s">
        <v>33</v>
      </c>
      <c r="D13" s="18">
        <v>3027800</v>
      </c>
      <c r="E13" s="18">
        <v>3027800</v>
      </c>
      <c r="F13" s="18">
        <v>270000</v>
      </c>
      <c r="G13" s="18">
        <v>224969.64</v>
      </c>
      <c r="H13" s="18">
        <v>0</v>
      </c>
      <c r="I13" s="18">
        <v>224969.64</v>
      </c>
      <c r="J13" s="18">
        <v>0</v>
      </c>
      <c r="K13" s="18">
        <v>0</v>
      </c>
      <c r="L13" s="19">
        <f t="shared" si="0"/>
        <v>45030.359999999986</v>
      </c>
      <c r="M13" s="19">
        <f t="shared" si="1"/>
        <v>2802830.36</v>
      </c>
      <c r="N13" s="19">
        <f t="shared" si="2"/>
        <v>83.322088888888885</v>
      </c>
      <c r="O13" s="19">
        <f t="shared" si="3"/>
        <v>2802830.36</v>
      </c>
      <c r="P13" s="19">
        <f t="shared" si="4"/>
        <v>45030.359999999986</v>
      </c>
      <c r="Q13" s="19">
        <f t="shared" si="5"/>
        <v>83.322088888888885</v>
      </c>
      <c r="R13" s="8"/>
    </row>
    <row r="14" spans="1:18" x14ac:dyDescent="0.2">
      <c r="A14" s="15">
        <v>0</v>
      </c>
      <c r="B14" s="16" t="s">
        <v>34</v>
      </c>
      <c r="C14" s="17" t="s">
        <v>35</v>
      </c>
      <c r="D14" s="18">
        <v>3027800</v>
      </c>
      <c r="E14" s="18">
        <v>3027800</v>
      </c>
      <c r="F14" s="18">
        <v>270000</v>
      </c>
      <c r="G14" s="18">
        <v>224969.64</v>
      </c>
      <c r="H14" s="18">
        <v>0</v>
      </c>
      <c r="I14" s="18">
        <v>224969.64</v>
      </c>
      <c r="J14" s="18">
        <v>0</v>
      </c>
      <c r="K14" s="18">
        <v>0</v>
      </c>
      <c r="L14" s="19">
        <f t="shared" si="0"/>
        <v>45030.359999999986</v>
      </c>
      <c r="M14" s="19">
        <f t="shared" si="1"/>
        <v>2802830.36</v>
      </c>
      <c r="N14" s="19">
        <f t="shared" si="2"/>
        <v>83.322088888888885</v>
      </c>
      <c r="O14" s="19">
        <f t="shared" si="3"/>
        <v>2802830.36</v>
      </c>
      <c r="P14" s="19">
        <f t="shared" si="4"/>
        <v>45030.359999999986</v>
      </c>
      <c r="Q14" s="19">
        <f t="shared" si="5"/>
        <v>83.322088888888885</v>
      </c>
      <c r="R14" s="8"/>
    </row>
    <row r="15" spans="1:18" x14ac:dyDescent="0.2">
      <c r="A15" s="15">
        <v>0</v>
      </c>
      <c r="B15" s="16" t="s">
        <v>36</v>
      </c>
      <c r="C15" s="17" t="s">
        <v>37</v>
      </c>
      <c r="D15" s="18">
        <v>666200</v>
      </c>
      <c r="E15" s="18">
        <v>666200</v>
      </c>
      <c r="F15" s="18">
        <v>59400</v>
      </c>
      <c r="G15" s="18">
        <v>49447.56</v>
      </c>
      <c r="H15" s="18">
        <v>0</v>
      </c>
      <c r="I15" s="18">
        <v>49447.56</v>
      </c>
      <c r="J15" s="18">
        <v>0</v>
      </c>
      <c r="K15" s="18">
        <v>0</v>
      </c>
      <c r="L15" s="19">
        <f t="shared" si="0"/>
        <v>9952.4400000000023</v>
      </c>
      <c r="M15" s="19">
        <f t="shared" si="1"/>
        <v>616752.43999999994</v>
      </c>
      <c r="N15" s="19">
        <f t="shared" si="2"/>
        <v>83.2450505050505</v>
      </c>
      <c r="O15" s="19">
        <f t="shared" si="3"/>
        <v>616752.43999999994</v>
      </c>
      <c r="P15" s="19">
        <f t="shared" si="4"/>
        <v>9952.4400000000023</v>
      </c>
      <c r="Q15" s="19">
        <f t="shared" si="5"/>
        <v>83.2450505050505</v>
      </c>
      <c r="R15" s="8"/>
    </row>
    <row r="16" spans="1:18" x14ac:dyDescent="0.2">
      <c r="A16" s="15">
        <v>1</v>
      </c>
      <c r="B16" s="16" t="s">
        <v>38</v>
      </c>
      <c r="C16" s="17" t="s">
        <v>39</v>
      </c>
      <c r="D16" s="18">
        <v>340700</v>
      </c>
      <c r="E16" s="18">
        <v>340700</v>
      </c>
      <c r="F16" s="18">
        <v>17300</v>
      </c>
      <c r="G16" s="18">
        <v>1100</v>
      </c>
      <c r="H16" s="18">
        <v>0</v>
      </c>
      <c r="I16" s="18">
        <v>1100</v>
      </c>
      <c r="J16" s="18">
        <v>0</v>
      </c>
      <c r="K16" s="18">
        <v>0</v>
      </c>
      <c r="L16" s="19">
        <f t="shared" si="0"/>
        <v>16200</v>
      </c>
      <c r="M16" s="19">
        <f t="shared" si="1"/>
        <v>339600</v>
      </c>
      <c r="N16" s="19">
        <f t="shared" si="2"/>
        <v>6.3583815028901727</v>
      </c>
      <c r="O16" s="19">
        <f t="shared" si="3"/>
        <v>339600</v>
      </c>
      <c r="P16" s="19">
        <f t="shared" si="4"/>
        <v>16200</v>
      </c>
      <c r="Q16" s="19">
        <f t="shared" si="5"/>
        <v>6.3583815028901727</v>
      </c>
      <c r="R16" s="8"/>
    </row>
    <row r="17" spans="1:18" x14ac:dyDescent="0.2">
      <c r="A17" s="15">
        <v>0</v>
      </c>
      <c r="B17" s="16" t="s">
        <v>40</v>
      </c>
      <c r="C17" s="17" t="s">
        <v>41</v>
      </c>
      <c r="D17" s="18">
        <v>139500</v>
      </c>
      <c r="E17" s="18">
        <v>139500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9">
        <f t="shared" si="0"/>
        <v>0</v>
      </c>
      <c r="M17" s="19">
        <f t="shared" si="1"/>
        <v>139500</v>
      </c>
      <c r="N17" s="19">
        <f t="shared" si="2"/>
        <v>0</v>
      </c>
      <c r="O17" s="19">
        <f t="shared" si="3"/>
        <v>139500</v>
      </c>
      <c r="P17" s="19">
        <f t="shared" si="4"/>
        <v>0</v>
      </c>
      <c r="Q17" s="19">
        <f t="shared" si="5"/>
        <v>0</v>
      </c>
      <c r="R17" s="8"/>
    </row>
    <row r="18" spans="1:18" x14ac:dyDescent="0.2">
      <c r="A18" s="15">
        <v>0</v>
      </c>
      <c r="B18" s="16" t="s">
        <v>42</v>
      </c>
      <c r="C18" s="17" t="s">
        <v>43</v>
      </c>
      <c r="D18" s="18">
        <v>15000</v>
      </c>
      <c r="E18" s="18">
        <v>15000</v>
      </c>
      <c r="F18" s="18">
        <v>1300</v>
      </c>
      <c r="G18" s="18">
        <v>1100</v>
      </c>
      <c r="H18" s="18">
        <v>0</v>
      </c>
      <c r="I18" s="18">
        <v>1100</v>
      </c>
      <c r="J18" s="18">
        <v>0</v>
      </c>
      <c r="K18" s="18">
        <v>0</v>
      </c>
      <c r="L18" s="19">
        <f t="shared" si="0"/>
        <v>200</v>
      </c>
      <c r="M18" s="19">
        <f t="shared" si="1"/>
        <v>13900</v>
      </c>
      <c r="N18" s="19">
        <f t="shared" si="2"/>
        <v>84.615384615384613</v>
      </c>
      <c r="O18" s="19">
        <f t="shared" si="3"/>
        <v>13900</v>
      </c>
      <c r="P18" s="19">
        <f t="shared" si="4"/>
        <v>200</v>
      </c>
      <c r="Q18" s="19">
        <f t="shared" si="5"/>
        <v>84.615384615384613</v>
      </c>
      <c r="R18" s="8"/>
    </row>
    <row r="19" spans="1:18" x14ac:dyDescent="0.2">
      <c r="A19" s="15">
        <v>0</v>
      </c>
      <c r="B19" s="16" t="s">
        <v>44</v>
      </c>
      <c r="C19" s="17" t="s">
        <v>45</v>
      </c>
      <c r="D19" s="18">
        <v>3000</v>
      </c>
      <c r="E19" s="18">
        <v>3000</v>
      </c>
      <c r="F19" s="18">
        <v>1000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9">
        <f t="shared" si="0"/>
        <v>1000</v>
      </c>
      <c r="M19" s="19">
        <f t="shared" si="1"/>
        <v>3000</v>
      </c>
      <c r="N19" s="19">
        <f t="shared" si="2"/>
        <v>0</v>
      </c>
      <c r="O19" s="19">
        <f t="shared" si="3"/>
        <v>3000</v>
      </c>
      <c r="P19" s="19">
        <f t="shared" si="4"/>
        <v>1000</v>
      </c>
      <c r="Q19" s="19">
        <f t="shared" si="5"/>
        <v>0</v>
      </c>
      <c r="R19" s="8"/>
    </row>
    <row r="20" spans="1:18" x14ac:dyDescent="0.2">
      <c r="A20" s="15">
        <v>1</v>
      </c>
      <c r="B20" s="16" t="s">
        <v>46</v>
      </c>
      <c r="C20" s="17" t="s">
        <v>47</v>
      </c>
      <c r="D20" s="18">
        <v>183200</v>
      </c>
      <c r="E20" s="18">
        <v>183200</v>
      </c>
      <c r="F20" s="18">
        <v>15000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9">
        <f t="shared" si="0"/>
        <v>15000</v>
      </c>
      <c r="M20" s="19">
        <f t="shared" si="1"/>
        <v>183200</v>
      </c>
      <c r="N20" s="19">
        <f t="shared" si="2"/>
        <v>0</v>
      </c>
      <c r="O20" s="19">
        <f t="shared" si="3"/>
        <v>183200</v>
      </c>
      <c r="P20" s="19">
        <f t="shared" si="4"/>
        <v>15000</v>
      </c>
      <c r="Q20" s="19">
        <f t="shared" si="5"/>
        <v>0</v>
      </c>
      <c r="R20" s="8"/>
    </row>
    <row r="21" spans="1:18" x14ac:dyDescent="0.2">
      <c r="A21" s="15">
        <v>0</v>
      </c>
      <c r="B21" s="16" t="s">
        <v>48</v>
      </c>
      <c r="C21" s="17" t="s">
        <v>49</v>
      </c>
      <c r="D21" s="18">
        <v>99200</v>
      </c>
      <c r="E21" s="18">
        <v>99200</v>
      </c>
      <c r="F21" s="18">
        <v>15000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>
        <f t="shared" si="0"/>
        <v>15000</v>
      </c>
      <c r="M21" s="19">
        <f t="shared" si="1"/>
        <v>99200</v>
      </c>
      <c r="N21" s="19">
        <f t="shared" si="2"/>
        <v>0</v>
      </c>
      <c r="O21" s="19">
        <f t="shared" si="3"/>
        <v>99200</v>
      </c>
      <c r="P21" s="19">
        <f t="shared" si="4"/>
        <v>15000</v>
      </c>
      <c r="Q21" s="19">
        <f t="shared" si="5"/>
        <v>0</v>
      </c>
      <c r="R21" s="8"/>
    </row>
    <row r="22" spans="1:18" ht="25.5" x14ac:dyDescent="0.2">
      <c r="A22" s="15">
        <v>0</v>
      </c>
      <c r="B22" s="16" t="s">
        <v>50</v>
      </c>
      <c r="C22" s="17" t="s">
        <v>51</v>
      </c>
      <c r="D22" s="18">
        <v>84000</v>
      </c>
      <c r="E22" s="18">
        <v>84000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9">
        <f t="shared" si="0"/>
        <v>0</v>
      </c>
      <c r="M22" s="19">
        <f t="shared" si="1"/>
        <v>84000</v>
      </c>
      <c r="N22" s="19">
        <f t="shared" si="2"/>
        <v>0</v>
      </c>
      <c r="O22" s="19">
        <f t="shared" si="3"/>
        <v>84000</v>
      </c>
      <c r="P22" s="19">
        <f t="shared" si="4"/>
        <v>0</v>
      </c>
      <c r="Q22" s="19">
        <f t="shared" si="5"/>
        <v>0</v>
      </c>
      <c r="R22" s="8"/>
    </row>
    <row r="23" spans="1:18" x14ac:dyDescent="0.2">
      <c r="A23" s="15">
        <v>1</v>
      </c>
      <c r="B23" s="16" t="s">
        <v>52</v>
      </c>
      <c r="C23" s="17" t="s">
        <v>53</v>
      </c>
      <c r="D23" s="18">
        <v>29999472</v>
      </c>
      <c r="E23" s="18">
        <v>29999472</v>
      </c>
      <c r="F23" s="18">
        <v>2490600</v>
      </c>
      <c r="G23" s="18">
        <v>2249989.2200000002</v>
      </c>
      <c r="H23" s="18">
        <v>0</v>
      </c>
      <c r="I23" s="18">
        <v>2249989.2200000002</v>
      </c>
      <c r="J23" s="18">
        <v>0</v>
      </c>
      <c r="K23" s="18">
        <v>0</v>
      </c>
      <c r="L23" s="19">
        <f t="shared" si="0"/>
        <v>240610.7799999998</v>
      </c>
      <c r="M23" s="19">
        <f t="shared" si="1"/>
        <v>27749482.780000001</v>
      </c>
      <c r="N23" s="19">
        <f t="shared" si="2"/>
        <v>90.339244358789045</v>
      </c>
      <c r="O23" s="19">
        <f t="shared" si="3"/>
        <v>27749482.780000001</v>
      </c>
      <c r="P23" s="19">
        <f t="shared" si="4"/>
        <v>240610.7799999998</v>
      </c>
      <c r="Q23" s="19">
        <f t="shared" si="5"/>
        <v>90.339244358789045</v>
      </c>
      <c r="R23" s="8"/>
    </row>
    <row r="24" spans="1:18" x14ac:dyDescent="0.2">
      <c r="A24" s="15">
        <v>1</v>
      </c>
      <c r="B24" s="16" t="s">
        <v>54</v>
      </c>
      <c r="C24" s="17" t="s">
        <v>55</v>
      </c>
      <c r="D24" s="18">
        <v>5495500</v>
      </c>
      <c r="E24" s="18">
        <v>5495500</v>
      </c>
      <c r="F24" s="18">
        <v>497500</v>
      </c>
      <c r="G24" s="18">
        <v>422621.48000000004</v>
      </c>
      <c r="H24" s="18">
        <v>0</v>
      </c>
      <c r="I24" s="18">
        <v>422621.48000000004</v>
      </c>
      <c r="J24" s="18">
        <v>0</v>
      </c>
      <c r="K24" s="18">
        <v>0</v>
      </c>
      <c r="L24" s="19">
        <f t="shared" si="0"/>
        <v>74878.51999999996</v>
      </c>
      <c r="M24" s="19">
        <f t="shared" si="1"/>
        <v>5072878.5199999996</v>
      </c>
      <c r="N24" s="19">
        <f t="shared" si="2"/>
        <v>84.949041206030159</v>
      </c>
      <c r="O24" s="19">
        <f t="shared" si="3"/>
        <v>5072878.5199999996</v>
      </c>
      <c r="P24" s="19">
        <f t="shared" si="4"/>
        <v>74878.51999999996</v>
      </c>
      <c r="Q24" s="19">
        <f t="shared" si="5"/>
        <v>84.949041206030159</v>
      </c>
      <c r="R24" s="8"/>
    </row>
    <row r="25" spans="1:18" x14ac:dyDescent="0.2">
      <c r="A25" s="15">
        <v>1</v>
      </c>
      <c r="B25" s="16" t="s">
        <v>56</v>
      </c>
      <c r="C25" s="17" t="s">
        <v>55</v>
      </c>
      <c r="D25" s="18">
        <v>5495500</v>
      </c>
      <c r="E25" s="18">
        <v>5495500</v>
      </c>
      <c r="F25" s="18">
        <v>497500</v>
      </c>
      <c r="G25" s="18">
        <v>422621.48000000004</v>
      </c>
      <c r="H25" s="18">
        <v>0</v>
      </c>
      <c r="I25" s="18">
        <v>422621.48000000004</v>
      </c>
      <c r="J25" s="18">
        <v>0</v>
      </c>
      <c r="K25" s="18">
        <v>0</v>
      </c>
      <c r="L25" s="19">
        <f t="shared" si="0"/>
        <v>74878.51999999996</v>
      </c>
      <c r="M25" s="19">
        <f t="shared" si="1"/>
        <v>5072878.5199999996</v>
      </c>
      <c r="N25" s="19">
        <f t="shared" si="2"/>
        <v>84.949041206030159</v>
      </c>
      <c r="O25" s="19">
        <f t="shared" si="3"/>
        <v>5072878.5199999996</v>
      </c>
      <c r="P25" s="19">
        <f t="shared" si="4"/>
        <v>74878.51999999996</v>
      </c>
      <c r="Q25" s="19">
        <f t="shared" si="5"/>
        <v>84.949041206030159</v>
      </c>
      <c r="R25" s="8"/>
    </row>
    <row r="26" spans="1:18" x14ac:dyDescent="0.2">
      <c r="A26" s="15">
        <v>1</v>
      </c>
      <c r="B26" s="16" t="s">
        <v>28</v>
      </c>
      <c r="C26" s="17" t="s">
        <v>29</v>
      </c>
      <c r="D26" s="18">
        <v>5495500</v>
      </c>
      <c r="E26" s="18">
        <v>5495500</v>
      </c>
      <c r="F26" s="18">
        <v>497500</v>
      </c>
      <c r="G26" s="18">
        <v>422621.48000000004</v>
      </c>
      <c r="H26" s="18">
        <v>0</v>
      </c>
      <c r="I26" s="18">
        <v>422621.48000000004</v>
      </c>
      <c r="J26" s="18">
        <v>0</v>
      </c>
      <c r="K26" s="18">
        <v>0</v>
      </c>
      <c r="L26" s="19">
        <f t="shared" si="0"/>
        <v>74878.51999999996</v>
      </c>
      <c r="M26" s="19">
        <f t="shared" si="1"/>
        <v>5072878.5199999996</v>
      </c>
      <c r="N26" s="19">
        <f t="shared" si="2"/>
        <v>84.949041206030159</v>
      </c>
      <c r="O26" s="19">
        <f t="shared" si="3"/>
        <v>5072878.5199999996</v>
      </c>
      <c r="P26" s="19">
        <f t="shared" si="4"/>
        <v>74878.51999999996</v>
      </c>
      <c r="Q26" s="19">
        <f t="shared" si="5"/>
        <v>84.949041206030159</v>
      </c>
      <c r="R26" s="8"/>
    </row>
    <row r="27" spans="1:18" x14ac:dyDescent="0.2">
      <c r="A27" s="15">
        <v>1</v>
      </c>
      <c r="B27" s="16" t="s">
        <v>30</v>
      </c>
      <c r="C27" s="17" t="s">
        <v>31</v>
      </c>
      <c r="D27" s="18">
        <v>4665000</v>
      </c>
      <c r="E27" s="18">
        <v>4665000</v>
      </c>
      <c r="F27" s="18">
        <v>427000</v>
      </c>
      <c r="G27" s="18">
        <v>408476.16000000003</v>
      </c>
      <c r="H27" s="18">
        <v>0</v>
      </c>
      <c r="I27" s="18">
        <v>408476.16000000003</v>
      </c>
      <c r="J27" s="18">
        <v>0</v>
      </c>
      <c r="K27" s="18">
        <v>0</v>
      </c>
      <c r="L27" s="19">
        <f t="shared" si="0"/>
        <v>18523.839999999967</v>
      </c>
      <c r="M27" s="19">
        <f t="shared" si="1"/>
        <v>4256523.84</v>
      </c>
      <c r="N27" s="19">
        <f t="shared" si="2"/>
        <v>95.661864168618266</v>
      </c>
      <c r="O27" s="19">
        <f t="shared" si="3"/>
        <v>4256523.84</v>
      </c>
      <c r="P27" s="19">
        <f t="shared" si="4"/>
        <v>18523.839999999967</v>
      </c>
      <c r="Q27" s="19">
        <f t="shared" si="5"/>
        <v>95.661864168618266</v>
      </c>
      <c r="R27" s="8"/>
    </row>
    <row r="28" spans="1:18" x14ac:dyDescent="0.2">
      <c r="A28" s="15">
        <v>1</v>
      </c>
      <c r="B28" s="16" t="s">
        <v>32</v>
      </c>
      <c r="C28" s="17" t="s">
        <v>33</v>
      </c>
      <c r="D28" s="18">
        <v>3824000</v>
      </c>
      <c r="E28" s="18">
        <v>3824000</v>
      </c>
      <c r="F28" s="18">
        <v>350000</v>
      </c>
      <c r="G28" s="18">
        <v>336358.71</v>
      </c>
      <c r="H28" s="18">
        <v>0</v>
      </c>
      <c r="I28" s="18">
        <v>336358.71</v>
      </c>
      <c r="J28" s="18">
        <v>0</v>
      </c>
      <c r="K28" s="18">
        <v>0</v>
      </c>
      <c r="L28" s="19">
        <f t="shared" si="0"/>
        <v>13641.289999999979</v>
      </c>
      <c r="M28" s="19">
        <f t="shared" si="1"/>
        <v>3487641.29</v>
      </c>
      <c r="N28" s="19">
        <f t="shared" si="2"/>
        <v>96.10248857142858</v>
      </c>
      <c r="O28" s="19">
        <f t="shared" si="3"/>
        <v>3487641.29</v>
      </c>
      <c r="P28" s="19">
        <f t="shared" si="4"/>
        <v>13641.289999999979</v>
      </c>
      <c r="Q28" s="19">
        <f t="shared" si="5"/>
        <v>96.10248857142858</v>
      </c>
      <c r="R28" s="8"/>
    </row>
    <row r="29" spans="1:18" x14ac:dyDescent="0.2">
      <c r="A29" s="15">
        <v>0</v>
      </c>
      <c r="B29" s="16" t="s">
        <v>34</v>
      </c>
      <c r="C29" s="17" t="s">
        <v>35</v>
      </c>
      <c r="D29" s="18">
        <v>3824000</v>
      </c>
      <c r="E29" s="18">
        <v>3824000</v>
      </c>
      <c r="F29" s="18">
        <v>350000</v>
      </c>
      <c r="G29" s="18">
        <v>336358.71</v>
      </c>
      <c r="H29" s="18">
        <v>0</v>
      </c>
      <c r="I29" s="18">
        <v>336358.71</v>
      </c>
      <c r="J29" s="18">
        <v>0</v>
      </c>
      <c r="K29" s="18">
        <v>0</v>
      </c>
      <c r="L29" s="19">
        <f t="shared" si="0"/>
        <v>13641.289999999979</v>
      </c>
      <c r="M29" s="19">
        <f t="shared" si="1"/>
        <v>3487641.29</v>
      </c>
      <c r="N29" s="19">
        <f t="shared" si="2"/>
        <v>96.10248857142858</v>
      </c>
      <c r="O29" s="19">
        <f t="shared" si="3"/>
        <v>3487641.29</v>
      </c>
      <c r="P29" s="19">
        <f t="shared" si="4"/>
        <v>13641.289999999979</v>
      </c>
      <c r="Q29" s="19">
        <f t="shared" si="5"/>
        <v>96.10248857142858</v>
      </c>
      <c r="R29" s="8"/>
    </row>
    <row r="30" spans="1:18" x14ac:dyDescent="0.2">
      <c r="A30" s="15">
        <v>0</v>
      </c>
      <c r="B30" s="16" t="s">
        <v>36</v>
      </c>
      <c r="C30" s="17" t="s">
        <v>37</v>
      </c>
      <c r="D30" s="18">
        <v>841000</v>
      </c>
      <c r="E30" s="18">
        <v>841000</v>
      </c>
      <c r="F30" s="18">
        <v>77000</v>
      </c>
      <c r="G30" s="18">
        <v>72117.45</v>
      </c>
      <c r="H30" s="18">
        <v>0</v>
      </c>
      <c r="I30" s="18">
        <v>72117.45</v>
      </c>
      <c r="J30" s="18">
        <v>0</v>
      </c>
      <c r="K30" s="18">
        <v>0</v>
      </c>
      <c r="L30" s="19">
        <f t="shared" si="0"/>
        <v>4882.5500000000029</v>
      </c>
      <c r="M30" s="19">
        <f t="shared" si="1"/>
        <v>768882.55</v>
      </c>
      <c r="N30" s="19">
        <f t="shared" si="2"/>
        <v>93.659025974025965</v>
      </c>
      <c r="O30" s="19">
        <f t="shared" si="3"/>
        <v>768882.55</v>
      </c>
      <c r="P30" s="19">
        <f t="shared" si="4"/>
        <v>4882.5500000000029</v>
      </c>
      <c r="Q30" s="19">
        <f t="shared" si="5"/>
        <v>93.659025974025965</v>
      </c>
      <c r="R30" s="8"/>
    </row>
    <row r="31" spans="1:18" x14ac:dyDescent="0.2">
      <c r="A31" s="15">
        <v>1</v>
      </c>
      <c r="B31" s="16" t="s">
        <v>38</v>
      </c>
      <c r="C31" s="17" t="s">
        <v>39</v>
      </c>
      <c r="D31" s="18">
        <v>820500</v>
      </c>
      <c r="E31" s="18">
        <v>820500</v>
      </c>
      <c r="F31" s="18">
        <v>70500</v>
      </c>
      <c r="G31" s="18">
        <v>14145.32</v>
      </c>
      <c r="H31" s="18">
        <v>0</v>
      </c>
      <c r="I31" s="18">
        <v>14145.32</v>
      </c>
      <c r="J31" s="18">
        <v>0</v>
      </c>
      <c r="K31" s="18">
        <v>0</v>
      </c>
      <c r="L31" s="19">
        <f t="shared" si="0"/>
        <v>56354.68</v>
      </c>
      <c r="M31" s="19">
        <f t="shared" si="1"/>
        <v>806354.68</v>
      </c>
      <c r="N31" s="19">
        <f t="shared" si="2"/>
        <v>20.064283687943263</v>
      </c>
      <c r="O31" s="19">
        <f t="shared" si="3"/>
        <v>806354.68</v>
      </c>
      <c r="P31" s="19">
        <f t="shared" si="4"/>
        <v>56354.68</v>
      </c>
      <c r="Q31" s="19">
        <f t="shared" si="5"/>
        <v>20.064283687943263</v>
      </c>
      <c r="R31" s="8"/>
    </row>
    <row r="32" spans="1:18" x14ac:dyDescent="0.2">
      <c r="A32" s="15">
        <v>0</v>
      </c>
      <c r="B32" s="16" t="s">
        <v>40</v>
      </c>
      <c r="C32" s="17" t="s">
        <v>41</v>
      </c>
      <c r="D32" s="18">
        <v>8700</v>
      </c>
      <c r="E32" s="18">
        <v>8700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f t="shared" si="0"/>
        <v>0</v>
      </c>
      <c r="M32" s="19">
        <f t="shared" si="1"/>
        <v>8700</v>
      </c>
      <c r="N32" s="19">
        <f t="shared" si="2"/>
        <v>0</v>
      </c>
      <c r="O32" s="19">
        <f t="shared" si="3"/>
        <v>8700</v>
      </c>
      <c r="P32" s="19">
        <f t="shared" si="4"/>
        <v>0</v>
      </c>
      <c r="Q32" s="19">
        <f t="shared" si="5"/>
        <v>0</v>
      </c>
      <c r="R32" s="8"/>
    </row>
    <row r="33" spans="1:18" x14ac:dyDescent="0.2">
      <c r="A33" s="15">
        <v>0</v>
      </c>
      <c r="B33" s="16" t="s">
        <v>57</v>
      </c>
      <c r="C33" s="17" t="s">
        <v>58</v>
      </c>
      <c r="D33" s="18">
        <v>342800</v>
      </c>
      <c r="E33" s="18">
        <v>342800</v>
      </c>
      <c r="F33" s="18">
        <v>35000</v>
      </c>
      <c r="G33" s="18">
        <v>13745.32</v>
      </c>
      <c r="H33" s="18">
        <v>0</v>
      </c>
      <c r="I33" s="18">
        <v>13745.32</v>
      </c>
      <c r="J33" s="18">
        <v>0</v>
      </c>
      <c r="K33" s="18">
        <v>0</v>
      </c>
      <c r="L33" s="19">
        <f t="shared" si="0"/>
        <v>21254.68</v>
      </c>
      <c r="M33" s="19">
        <f t="shared" si="1"/>
        <v>329054.68</v>
      </c>
      <c r="N33" s="19">
        <f t="shared" si="2"/>
        <v>39.272342857142853</v>
      </c>
      <c r="O33" s="19">
        <f t="shared" si="3"/>
        <v>329054.68</v>
      </c>
      <c r="P33" s="19">
        <f t="shared" si="4"/>
        <v>21254.68</v>
      </c>
      <c r="Q33" s="19">
        <f t="shared" si="5"/>
        <v>39.272342857142853</v>
      </c>
      <c r="R33" s="8"/>
    </row>
    <row r="34" spans="1:18" x14ac:dyDescent="0.2">
      <c r="A34" s="15">
        <v>0</v>
      </c>
      <c r="B34" s="16" t="s">
        <v>42</v>
      </c>
      <c r="C34" s="17" t="s">
        <v>43</v>
      </c>
      <c r="D34" s="18">
        <v>5000</v>
      </c>
      <c r="E34" s="18">
        <v>5000</v>
      </c>
      <c r="F34" s="18">
        <v>500</v>
      </c>
      <c r="G34" s="18">
        <v>400</v>
      </c>
      <c r="H34" s="18">
        <v>0</v>
      </c>
      <c r="I34" s="18">
        <v>400</v>
      </c>
      <c r="J34" s="18">
        <v>0</v>
      </c>
      <c r="K34" s="18">
        <v>0</v>
      </c>
      <c r="L34" s="19">
        <f t="shared" si="0"/>
        <v>100</v>
      </c>
      <c r="M34" s="19">
        <f t="shared" si="1"/>
        <v>4600</v>
      </c>
      <c r="N34" s="19">
        <f t="shared" si="2"/>
        <v>80</v>
      </c>
      <c r="O34" s="19">
        <f t="shared" si="3"/>
        <v>4600</v>
      </c>
      <c r="P34" s="19">
        <f t="shared" si="4"/>
        <v>100</v>
      </c>
      <c r="Q34" s="19">
        <f t="shared" si="5"/>
        <v>80</v>
      </c>
      <c r="R34" s="8"/>
    </row>
    <row r="35" spans="1:18" x14ac:dyDescent="0.2">
      <c r="A35" s="15">
        <v>1</v>
      </c>
      <c r="B35" s="16" t="s">
        <v>46</v>
      </c>
      <c r="C35" s="17" t="s">
        <v>47</v>
      </c>
      <c r="D35" s="18">
        <v>464000</v>
      </c>
      <c r="E35" s="18">
        <v>464000</v>
      </c>
      <c r="F35" s="18">
        <v>35000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9">
        <f t="shared" si="0"/>
        <v>35000</v>
      </c>
      <c r="M35" s="19">
        <f t="shared" si="1"/>
        <v>464000</v>
      </c>
      <c r="N35" s="19">
        <f t="shared" si="2"/>
        <v>0</v>
      </c>
      <c r="O35" s="19">
        <f t="shared" si="3"/>
        <v>464000</v>
      </c>
      <c r="P35" s="19">
        <f t="shared" si="4"/>
        <v>35000</v>
      </c>
      <c r="Q35" s="19">
        <f t="shared" si="5"/>
        <v>0</v>
      </c>
      <c r="R35" s="8"/>
    </row>
    <row r="36" spans="1:18" x14ac:dyDescent="0.2">
      <c r="A36" s="15">
        <v>0</v>
      </c>
      <c r="B36" s="16" t="s">
        <v>48</v>
      </c>
      <c r="C36" s="17" t="s">
        <v>49</v>
      </c>
      <c r="D36" s="18">
        <v>296000</v>
      </c>
      <c r="E36" s="18">
        <v>296000</v>
      </c>
      <c r="F36" s="18">
        <v>35000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0"/>
        <v>35000</v>
      </c>
      <c r="M36" s="19">
        <f t="shared" si="1"/>
        <v>296000</v>
      </c>
      <c r="N36" s="19">
        <f t="shared" si="2"/>
        <v>0</v>
      </c>
      <c r="O36" s="19">
        <f t="shared" si="3"/>
        <v>296000</v>
      </c>
      <c r="P36" s="19">
        <f t="shared" si="4"/>
        <v>35000</v>
      </c>
      <c r="Q36" s="19">
        <f t="shared" si="5"/>
        <v>0</v>
      </c>
      <c r="R36" s="8"/>
    </row>
    <row r="37" spans="1:18" ht="25.5" x14ac:dyDescent="0.2">
      <c r="A37" s="15">
        <v>0</v>
      </c>
      <c r="B37" s="16" t="s">
        <v>50</v>
      </c>
      <c r="C37" s="17" t="s">
        <v>51</v>
      </c>
      <c r="D37" s="18">
        <v>168000</v>
      </c>
      <c r="E37" s="18">
        <v>168000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9">
        <f t="shared" si="0"/>
        <v>0</v>
      </c>
      <c r="M37" s="19">
        <f t="shared" si="1"/>
        <v>168000</v>
      </c>
      <c r="N37" s="19">
        <f t="shared" si="2"/>
        <v>0</v>
      </c>
      <c r="O37" s="19">
        <f t="shared" si="3"/>
        <v>168000</v>
      </c>
      <c r="P37" s="19">
        <f t="shared" si="4"/>
        <v>0</v>
      </c>
      <c r="Q37" s="19">
        <f t="shared" si="5"/>
        <v>0</v>
      </c>
      <c r="R37" s="8"/>
    </row>
    <row r="38" spans="1:18" x14ac:dyDescent="0.2">
      <c r="A38" s="15">
        <v>0</v>
      </c>
      <c r="B38" s="16" t="s">
        <v>59</v>
      </c>
      <c r="C38" s="17" t="s">
        <v>60</v>
      </c>
      <c r="D38" s="18">
        <v>10000</v>
      </c>
      <c r="E38" s="18">
        <v>10000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f t="shared" si="0"/>
        <v>0</v>
      </c>
      <c r="M38" s="19">
        <f t="shared" si="1"/>
        <v>10000</v>
      </c>
      <c r="N38" s="19">
        <f t="shared" si="2"/>
        <v>0</v>
      </c>
      <c r="O38" s="19">
        <f t="shared" si="3"/>
        <v>10000</v>
      </c>
      <c r="P38" s="19">
        <f t="shared" si="4"/>
        <v>0</v>
      </c>
      <c r="Q38" s="19">
        <f t="shared" si="5"/>
        <v>0</v>
      </c>
      <c r="R38" s="8"/>
    </row>
    <row r="39" spans="1:18" ht="25.5" x14ac:dyDescent="0.2">
      <c r="A39" s="15">
        <v>1</v>
      </c>
      <c r="B39" s="16" t="s">
        <v>61</v>
      </c>
      <c r="C39" s="17" t="s">
        <v>62</v>
      </c>
      <c r="D39" s="18">
        <v>6331800</v>
      </c>
      <c r="E39" s="18">
        <v>6331800</v>
      </c>
      <c r="F39" s="18">
        <v>575200</v>
      </c>
      <c r="G39" s="18">
        <v>440738.25000000006</v>
      </c>
      <c r="H39" s="18">
        <v>0</v>
      </c>
      <c r="I39" s="18">
        <v>440738.25000000006</v>
      </c>
      <c r="J39" s="18">
        <v>0</v>
      </c>
      <c r="K39" s="18">
        <v>0</v>
      </c>
      <c r="L39" s="19">
        <f t="shared" si="0"/>
        <v>134461.74999999994</v>
      </c>
      <c r="M39" s="19">
        <f t="shared" si="1"/>
        <v>5891061.75</v>
      </c>
      <c r="N39" s="19">
        <f t="shared" si="2"/>
        <v>76.623478789986095</v>
      </c>
      <c r="O39" s="19">
        <f t="shared" si="3"/>
        <v>5891061.75</v>
      </c>
      <c r="P39" s="19">
        <f t="shared" si="4"/>
        <v>134461.74999999994</v>
      </c>
      <c r="Q39" s="19">
        <f t="shared" si="5"/>
        <v>76.623478789986095</v>
      </c>
      <c r="R39" s="8"/>
    </row>
    <row r="40" spans="1:18" ht="25.5" x14ac:dyDescent="0.2">
      <c r="A40" s="15">
        <v>1</v>
      </c>
      <c r="B40" s="16" t="s">
        <v>63</v>
      </c>
      <c r="C40" s="17" t="s">
        <v>64</v>
      </c>
      <c r="D40" s="18">
        <v>6331800</v>
      </c>
      <c r="E40" s="18">
        <v>6331800</v>
      </c>
      <c r="F40" s="18">
        <v>575200</v>
      </c>
      <c r="G40" s="18">
        <v>440738.25000000006</v>
      </c>
      <c r="H40" s="18">
        <v>0</v>
      </c>
      <c r="I40" s="18">
        <v>440738.25000000006</v>
      </c>
      <c r="J40" s="18">
        <v>0</v>
      </c>
      <c r="K40" s="18">
        <v>0</v>
      </c>
      <c r="L40" s="19">
        <f t="shared" si="0"/>
        <v>134461.74999999994</v>
      </c>
      <c r="M40" s="19">
        <f t="shared" si="1"/>
        <v>5891061.75</v>
      </c>
      <c r="N40" s="19">
        <f t="shared" si="2"/>
        <v>76.623478789986095</v>
      </c>
      <c r="O40" s="19">
        <f t="shared" si="3"/>
        <v>5891061.75</v>
      </c>
      <c r="P40" s="19">
        <f t="shared" si="4"/>
        <v>134461.74999999994</v>
      </c>
      <c r="Q40" s="19">
        <f t="shared" si="5"/>
        <v>76.623478789986095</v>
      </c>
      <c r="R40" s="8"/>
    </row>
    <row r="41" spans="1:18" ht="25.5" x14ac:dyDescent="0.2">
      <c r="A41" s="15">
        <v>1</v>
      </c>
      <c r="B41" s="16" t="s">
        <v>65</v>
      </c>
      <c r="C41" s="17" t="s">
        <v>64</v>
      </c>
      <c r="D41" s="18">
        <v>6331800</v>
      </c>
      <c r="E41" s="18">
        <v>6331800</v>
      </c>
      <c r="F41" s="18">
        <v>575200</v>
      </c>
      <c r="G41" s="18">
        <v>440738.25000000006</v>
      </c>
      <c r="H41" s="18">
        <v>0</v>
      </c>
      <c r="I41" s="18">
        <v>440738.25000000006</v>
      </c>
      <c r="J41" s="18">
        <v>0</v>
      </c>
      <c r="K41" s="18">
        <v>0</v>
      </c>
      <c r="L41" s="19">
        <f t="shared" si="0"/>
        <v>134461.74999999994</v>
      </c>
      <c r="M41" s="19">
        <f t="shared" si="1"/>
        <v>5891061.75</v>
      </c>
      <c r="N41" s="19">
        <f t="shared" si="2"/>
        <v>76.623478789986095</v>
      </c>
      <c r="O41" s="19">
        <f t="shared" si="3"/>
        <v>5891061.75</v>
      </c>
      <c r="P41" s="19">
        <f t="shared" si="4"/>
        <v>134461.74999999994</v>
      </c>
      <c r="Q41" s="19">
        <f t="shared" si="5"/>
        <v>76.623478789986095</v>
      </c>
      <c r="R41" s="8"/>
    </row>
    <row r="42" spans="1:18" x14ac:dyDescent="0.2">
      <c r="A42" s="15">
        <v>1</v>
      </c>
      <c r="B42" s="16" t="s">
        <v>28</v>
      </c>
      <c r="C42" s="17" t="s">
        <v>29</v>
      </c>
      <c r="D42" s="18">
        <v>6331800</v>
      </c>
      <c r="E42" s="18">
        <v>6331800</v>
      </c>
      <c r="F42" s="18">
        <v>575200</v>
      </c>
      <c r="G42" s="18">
        <v>440738.25000000006</v>
      </c>
      <c r="H42" s="18">
        <v>0</v>
      </c>
      <c r="I42" s="18">
        <v>440738.25000000006</v>
      </c>
      <c r="J42" s="18">
        <v>0</v>
      </c>
      <c r="K42" s="18">
        <v>0</v>
      </c>
      <c r="L42" s="19">
        <f t="shared" si="0"/>
        <v>134461.74999999994</v>
      </c>
      <c r="M42" s="19">
        <f t="shared" si="1"/>
        <v>5891061.75</v>
      </c>
      <c r="N42" s="19">
        <f t="shared" si="2"/>
        <v>76.623478789986095</v>
      </c>
      <c r="O42" s="19">
        <f t="shared" si="3"/>
        <v>5891061.75</v>
      </c>
      <c r="P42" s="19">
        <f t="shared" si="4"/>
        <v>134461.74999999994</v>
      </c>
      <c r="Q42" s="19">
        <f t="shared" si="5"/>
        <v>76.623478789986095</v>
      </c>
      <c r="R42" s="8"/>
    </row>
    <row r="43" spans="1:18" x14ac:dyDescent="0.2">
      <c r="A43" s="15">
        <v>1</v>
      </c>
      <c r="B43" s="16" t="s">
        <v>30</v>
      </c>
      <c r="C43" s="17" t="s">
        <v>31</v>
      </c>
      <c r="D43" s="18">
        <v>4477000</v>
      </c>
      <c r="E43" s="18">
        <v>4477000</v>
      </c>
      <c r="F43" s="18">
        <v>480000</v>
      </c>
      <c r="G43" s="18">
        <v>436802.94000000006</v>
      </c>
      <c r="H43" s="18">
        <v>0</v>
      </c>
      <c r="I43" s="18">
        <v>436802.94000000006</v>
      </c>
      <c r="J43" s="18">
        <v>0</v>
      </c>
      <c r="K43" s="18">
        <v>0</v>
      </c>
      <c r="L43" s="19">
        <f t="shared" si="0"/>
        <v>43197.059999999939</v>
      </c>
      <c r="M43" s="19">
        <f t="shared" si="1"/>
        <v>4040197.06</v>
      </c>
      <c r="N43" s="19">
        <f t="shared" si="2"/>
        <v>91.000612500000017</v>
      </c>
      <c r="O43" s="19">
        <f t="shared" si="3"/>
        <v>4040197.06</v>
      </c>
      <c r="P43" s="19">
        <f t="shared" si="4"/>
        <v>43197.059999999939</v>
      </c>
      <c r="Q43" s="19">
        <f t="shared" si="5"/>
        <v>91.000612500000017</v>
      </c>
      <c r="R43" s="8"/>
    </row>
    <row r="44" spans="1:18" x14ac:dyDescent="0.2">
      <c r="A44" s="15">
        <v>1</v>
      </c>
      <c r="B44" s="16" t="s">
        <v>32</v>
      </c>
      <c r="C44" s="17" t="s">
        <v>33</v>
      </c>
      <c r="D44" s="18">
        <v>3524000</v>
      </c>
      <c r="E44" s="18">
        <v>3524000</v>
      </c>
      <c r="F44" s="18">
        <v>380000</v>
      </c>
      <c r="G44" s="18">
        <v>347286.34</v>
      </c>
      <c r="H44" s="18">
        <v>0</v>
      </c>
      <c r="I44" s="18">
        <v>347286.34</v>
      </c>
      <c r="J44" s="18">
        <v>0</v>
      </c>
      <c r="K44" s="18">
        <v>0</v>
      </c>
      <c r="L44" s="19">
        <f t="shared" si="0"/>
        <v>32713.659999999974</v>
      </c>
      <c r="M44" s="19">
        <f t="shared" si="1"/>
        <v>3176713.66</v>
      </c>
      <c r="N44" s="19">
        <f t="shared" si="2"/>
        <v>91.391142105263171</v>
      </c>
      <c r="O44" s="19">
        <f t="shared" si="3"/>
        <v>3176713.66</v>
      </c>
      <c r="P44" s="19">
        <f t="shared" si="4"/>
        <v>32713.659999999974</v>
      </c>
      <c r="Q44" s="19">
        <f t="shared" si="5"/>
        <v>91.391142105263171</v>
      </c>
      <c r="R44" s="8"/>
    </row>
    <row r="45" spans="1:18" x14ac:dyDescent="0.2">
      <c r="A45" s="15">
        <v>0</v>
      </c>
      <c r="B45" s="16" t="s">
        <v>34</v>
      </c>
      <c r="C45" s="17" t="s">
        <v>35</v>
      </c>
      <c r="D45" s="18">
        <v>3524000</v>
      </c>
      <c r="E45" s="18">
        <v>3524000</v>
      </c>
      <c r="F45" s="18">
        <v>380000</v>
      </c>
      <c r="G45" s="18">
        <v>347286.34</v>
      </c>
      <c r="H45" s="18">
        <v>0</v>
      </c>
      <c r="I45" s="18">
        <v>347286.34</v>
      </c>
      <c r="J45" s="18">
        <v>0</v>
      </c>
      <c r="K45" s="18">
        <v>0</v>
      </c>
      <c r="L45" s="19">
        <f t="shared" si="0"/>
        <v>32713.659999999974</v>
      </c>
      <c r="M45" s="19">
        <f t="shared" si="1"/>
        <v>3176713.66</v>
      </c>
      <c r="N45" s="19">
        <f t="shared" si="2"/>
        <v>91.391142105263171</v>
      </c>
      <c r="O45" s="19">
        <f t="shared" si="3"/>
        <v>3176713.66</v>
      </c>
      <c r="P45" s="19">
        <f t="shared" si="4"/>
        <v>32713.659999999974</v>
      </c>
      <c r="Q45" s="19">
        <f t="shared" si="5"/>
        <v>91.391142105263171</v>
      </c>
      <c r="R45" s="8"/>
    </row>
    <row r="46" spans="1:18" x14ac:dyDescent="0.2">
      <c r="A46" s="15">
        <v>0</v>
      </c>
      <c r="B46" s="16" t="s">
        <v>36</v>
      </c>
      <c r="C46" s="17" t="s">
        <v>37</v>
      </c>
      <c r="D46" s="18">
        <v>953000</v>
      </c>
      <c r="E46" s="18">
        <v>953000</v>
      </c>
      <c r="F46" s="18">
        <v>100000</v>
      </c>
      <c r="G46" s="18">
        <v>89516.6</v>
      </c>
      <c r="H46" s="18">
        <v>0</v>
      </c>
      <c r="I46" s="18">
        <v>89516.6</v>
      </c>
      <c r="J46" s="18">
        <v>0</v>
      </c>
      <c r="K46" s="18">
        <v>0</v>
      </c>
      <c r="L46" s="19">
        <f t="shared" si="0"/>
        <v>10483.399999999994</v>
      </c>
      <c r="M46" s="19">
        <f t="shared" si="1"/>
        <v>863483.4</v>
      </c>
      <c r="N46" s="19">
        <f t="shared" si="2"/>
        <v>89.516599999999997</v>
      </c>
      <c r="O46" s="19">
        <f t="shared" si="3"/>
        <v>863483.4</v>
      </c>
      <c r="P46" s="19">
        <f t="shared" si="4"/>
        <v>10483.399999999994</v>
      </c>
      <c r="Q46" s="19">
        <f t="shared" si="5"/>
        <v>89.516599999999997</v>
      </c>
      <c r="R46" s="8"/>
    </row>
    <row r="47" spans="1:18" x14ac:dyDescent="0.2">
      <c r="A47" s="15">
        <v>1</v>
      </c>
      <c r="B47" s="16" t="s">
        <v>38</v>
      </c>
      <c r="C47" s="17" t="s">
        <v>39</v>
      </c>
      <c r="D47" s="18">
        <v>1844800</v>
      </c>
      <c r="E47" s="18">
        <v>1844800</v>
      </c>
      <c r="F47" s="18">
        <v>95200</v>
      </c>
      <c r="G47" s="18">
        <v>3935.31</v>
      </c>
      <c r="H47" s="18">
        <v>0</v>
      </c>
      <c r="I47" s="18">
        <v>3935.31</v>
      </c>
      <c r="J47" s="18">
        <v>0</v>
      </c>
      <c r="K47" s="18">
        <v>0</v>
      </c>
      <c r="L47" s="19">
        <f t="shared" si="0"/>
        <v>91264.69</v>
      </c>
      <c r="M47" s="19">
        <f t="shared" si="1"/>
        <v>1840864.69</v>
      </c>
      <c r="N47" s="19">
        <f t="shared" si="2"/>
        <v>4.1337289915966382</v>
      </c>
      <c r="O47" s="19">
        <f t="shared" si="3"/>
        <v>1840864.69</v>
      </c>
      <c r="P47" s="19">
        <f t="shared" si="4"/>
        <v>91264.69</v>
      </c>
      <c r="Q47" s="19">
        <f t="shared" si="5"/>
        <v>4.1337289915966382</v>
      </c>
      <c r="R47" s="8"/>
    </row>
    <row r="48" spans="1:18" x14ac:dyDescent="0.2">
      <c r="A48" s="15">
        <v>0</v>
      </c>
      <c r="B48" s="16" t="s">
        <v>40</v>
      </c>
      <c r="C48" s="17" t="s">
        <v>41</v>
      </c>
      <c r="D48" s="18">
        <v>139800</v>
      </c>
      <c r="E48" s="18">
        <v>139800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0"/>
        <v>0</v>
      </c>
      <c r="M48" s="19">
        <f t="shared" si="1"/>
        <v>139800</v>
      </c>
      <c r="N48" s="19">
        <f t="shared" si="2"/>
        <v>0</v>
      </c>
      <c r="O48" s="19">
        <f t="shared" si="3"/>
        <v>139800</v>
      </c>
      <c r="P48" s="19">
        <f t="shared" si="4"/>
        <v>0</v>
      </c>
      <c r="Q48" s="19">
        <f t="shared" si="5"/>
        <v>0</v>
      </c>
      <c r="R48" s="8"/>
    </row>
    <row r="49" spans="1:18" x14ac:dyDescent="0.2">
      <c r="A49" s="15">
        <v>0</v>
      </c>
      <c r="B49" s="16" t="s">
        <v>57</v>
      </c>
      <c r="C49" s="17" t="s">
        <v>58</v>
      </c>
      <c r="D49" s="18">
        <v>350000</v>
      </c>
      <c r="E49" s="18">
        <v>350000</v>
      </c>
      <c r="F49" s="18">
        <v>25000</v>
      </c>
      <c r="G49" s="18">
        <v>56</v>
      </c>
      <c r="H49" s="18">
        <v>0</v>
      </c>
      <c r="I49" s="18">
        <v>56</v>
      </c>
      <c r="J49" s="18">
        <v>0</v>
      </c>
      <c r="K49" s="18">
        <v>0</v>
      </c>
      <c r="L49" s="19">
        <f t="shared" si="0"/>
        <v>24944</v>
      </c>
      <c r="M49" s="19">
        <f t="shared" si="1"/>
        <v>349944</v>
      </c>
      <c r="N49" s="19">
        <f t="shared" si="2"/>
        <v>0.22399999999999998</v>
      </c>
      <c r="O49" s="19">
        <f t="shared" si="3"/>
        <v>349944</v>
      </c>
      <c r="P49" s="19">
        <f t="shared" si="4"/>
        <v>24944</v>
      </c>
      <c r="Q49" s="19">
        <f t="shared" si="5"/>
        <v>0.22399999999999998</v>
      </c>
      <c r="R49" s="8"/>
    </row>
    <row r="50" spans="1:18" x14ac:dyDescent="0.2">
      <c r="A50" s="15">
        <v>0</v>
      </c>
      <c r="B50" s="16" t="s">
        <v>42</v>
      </c>
      <c r="C50" s="17" t="s">
        <v>43</v>
      </c>
      <c r="D50" s="18">
        <v>36000</v>
      </c>
      <c r="E50" s="18">
        <v>36000</v>
      </c>
      <c r="F50" s="18">
        <v>10000</v>
      </c>
      <c r="G50" s="18">
        <v>3830</v>
      </c>
      <c r="H50" s="18">
        <v>0</v>
      </c>
      <c r="I50" s="18">
        <v>3830</v>
      </c>
      <c r="J50" s="18">
        <v>0</v>
      </c>
      <c r="K50" s="18">
        <v>0</v>
      </c>
      <c r="L50" s="19">
        <f t="shared" si="0"/>
        <v>6170</v>
      </c>
      <c r="M50" s="19">
        <f t="shared" si="1"/>
        <v>32170</v>
      </c>
      <c r="N50" s="19">
        <f t="shared" si="2"/>
        <v>38.299999999999997</v>
      </c>
      <c r="O50" s="19">
        <f t="shared" si="3"/>
        <v>32170</v>
      </c>
      <c r="P50" s="19">
        <f t="shared" si="4"/>
        <v>6170</v>
      </c>
      <c r="Q50" s="19">
        <f t="shared" si="5"/>
        <v>38.299999999999997</v>
      </c>
      <c r="R50" s="8"/>
    </row>
    <row r="51" spans="1:18" x14ac:dyDescent="0.2">
      <c r="A51" s="15">
        <v>0</v>
      </c>
      <c r="B51" s="16" t="s">
        <v>44</v>
      </c>
      <c r="C51" s="17" t="s">
        <v>45</v>
      </c>
      <c r="D51" s="18">
        <v>2000</v>
      </c>
      <c r="E51" s="18">
        <v>2000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9">
        <f t="shared" si="0"/>
        <v>0</v>
      </c>
      <c r="M51" s="19">
        <f t="shared" si="1"/>
        <v>2000</v>
      </c>
      <c r="N51" s="19">
        <f t="shared" si="2"/>
        <v>0</v>
      </c>
      <c r="O51" s="19">
        <f t="shared" si="3"/>
        <v>2000</v>
      </c>
      <c r="P51" s="19">
        <f t="shared" si="4"/>
        <v>0</v>
      </c>
      <c r="Q51" s="19">
        <f t="shared" si="5"/>
        <v>0</v>
      </c>
      <c r="R51" s="8"/>
    </row>
    <row r="52" spans="1:18" x14ac:dyDescent="0.2">
      <c r="A52" s="15">
        <v>1</v>
      </c>
      <c r="B52" s="16" t="s">
        <v>46</v>
      </c>
      <c r="C52" s="17" t="s">
        <v>47</v>
      </c>
      <c r="D52" s="18">
        <v>1311000</v>
      </c>
      <c r="E52" s="18">
        <v>1311000</v>
      </c>
      <c r="F52" s="18">
        <v>60200</v>
      </c>
      <c r="G52" s="18">
        <v>49.31</v>
      </c>
      <c r="H52" s="18">
        <v>0</v>
      </c>
      <c r="I52" s="18">
        <v>49.31</v>
      </c>
      <c r="J52" s="18">
        <v>0</v>
      </c>
      <c r="K52" s="18">
        <v>0</v>
      </c>
      <c r="L52" s="19">
        <f t="shared" si="0"/>
        <v>60150.69</v>
      </c>
      <c r="M52" s="19">
        <f t="shared" si="1"/>
        <v>1310950.69</v>
      </c>
      <c r="N52" s="19">
        <f t="shared" si="2"/>
        <v>8.1910299003322265E-2</v>
      </c>
      <c r="O52" s="19">
        <f t="shared" si="3"/>
        <v>1310950.69</v>
      </c>
      <c r="P52" s="19">
        <f t="shared" si="4"/>
        <v>60150.69</v>
      </c>
      <c r="Q52" s="19">
        <f t="shared" si="5"/>
        <v>8.1910299003322265E-2</v>
      </c>
      <c r="R52" s="8"/>
    </row>
    <row r="53" spans="1:18" x14ac:dyDescent="0.2">
      <c r="A53" s="15">
        <v>0</v>
      </c>
      <c r="B53" s="16" t="s">
        <v>48</v>
      </c>
      <c r="C53" s="17" t="s">
        <v>49</v>
      </c>
      <c r="D53" s="18">
        <v>616000</v>
      </c>
      <c r="E53" s="18">
        <v>616000</v>
      </c>
      <c r="F53" s="18">
        <v>60000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f t="shared" si="0"/>
        <v>60000</v>
      </c>
      <c r="M53" s="19">
        <f t="shared" si="1"/>
        <v>616000</v>
      </c>
      <c r="N53" s="19">
        <f t="shared" si="2"/>
        <v>0</v>
      </c>
      <c r="O53" s="19">
        <f t="shared" si="3"/>
        <v>616000</v>
      </c>
      <c r="P53" s="19">
        <f t="shared" si="4"/>
        <v>60000</v>
      </c>
      <c r="Q53" s="19">
        <f t="shared" si="5"/>
        <v>0</v>
      </c>
      <c r="R53" s="8"/>
    </row>
    <row r="54" spans="1:18" x14ac:dyDescent="0.2">
      <c r="A54" s="15">
        <v>0</v>
      </c>
      <c r="B54" s="16" t="s">
        <v>66</v>
      </c>
      <c r="C54" s="17" t="s">
        <v>67</v>
      </c>
      <c r="D54" s="18">
        <v>2000</v>
      </c>
      <c r="E54" s="18">
        <v>2000</v>
      </c>
      <c r="F54" s="18">
        <v>200</v>
      </c>
      <c r="G54" s="18">
        <v>49.31</v>
      </c>
      <c r="H54" s="18">
        <v>0</v>
      </c>
      <c r="I54" s="18">
        <v>49.31</v>
      </c>
      <c r="J54" s="18">
        <v>0</v>
      </c>
      <c r="K54" s="18">
        <v>0</v>
      </c>
      <c r="L54" s="19">
        <f t="shared" si="0"/>
        <v>150.69</v>
      </c>
      <c r="M54" s="19">
        <f t="shared" si="1"/>
        <v>1950.69</v>
      </c>
      <c r="N54" s="19">
        <f t="shared" si="2"/>
        <v>24.655000000000001</v>
      </c>
      <c r="O54" s="19">
        <f t="shared" si="3"/>
        <v>1950.69</v>
      </c>
      <c r="P54" s="19">
        <f t="shared" si="4"/>
        <v>150.69</v>
      </c>
      <c r="Q54" s="19">
        <f t="shared" si="5"/>
        <v>24.655000000000001</v>
      </c>
      <c r="R54" s="8"/>
    </row>
    <row r="55" spans="1:18" ht="25.5" x14ac:dyDescent="0.2">
      <c r="A55" s="15">
        <v>0</v>
      </c>
      <c r="B55" s="16" t="s">
        <v>50</v>
      </c>
      <c r="C55" s="17" t="s">
        <v>51</v>
      </c>
      <c r="D55" s="18">
        <v>693000</v>
      </c>
      <c r="E55" s="18">
        <v>693000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9">
        <f t="shared" si="0"/>
        <v>0</v>
      </c>
      <c r="M55" s="19">
        <f t="shared" si="1"/>
        <v>693000</v>
      </c>
      <c r="N55" s="19">
        <f t="shared" si="2"/>
        <v>0</v>
      </c>
      <c r="O55" s="19">
        <f t="shared" si="3"/>
        <v>693000</v>
      </c>
      <c r="P55" s="19">
        <f t="shared" si="4"/>
        <v>0</v>
      </c>
      <c r="Q55" s="19">
        <f t="shared" si="5"/>
        <v>0</v>
      </c>
      <c r="R55" s="8"/>
    </row>
    <row r="56" spans="1:18" ht="25.5" x14ac:dyDescent="0.2">
      <c r="A56" s="15">
        <v>1</v>
      </c>
      <c r="B56" s="16" t="s">
        <v>68</v>
      </c>
      <c r="C56" s="17" t="s">
        <v>69</v>
      </c>
      <c r="D56" s="18">
        <v>6000</v>
      </c>
      <c r="E56" s="18">
        <v>6000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9">
        <f t="shared" si="0"/>
        <v>0</v>
      </c>
      <c r="M56" s="19">
        <f t="shared" si="1"/>
        <v>6000</v>
      </c>
      <c r="N56" s="19">
        <f t="shared" si="2"/>
        <v>0</v>
      </c>
      <c r="O56" s="19">
        <f t="shared" si="3"/>
        <v>6000</v>
      </c>
      <c r="P56" s="19">
        <f t="shared" si="4"/>
        <v>0</v>
      </c>
      <c r="Q56" s="19">
        <f t="shared" si="5"/>
        <v>0</v>
      </c>
      <c r="R56" s="8"/>
    </row>
    <row r="57" spans="1:18" ht="25.5" x14ac:dyDescent="0.2">
      <c r="A57" s="15">
        <v>0</v>
      </c>
      <c r="B57" s="16" t="s">
        <v>70</v>
      </c>
      <c r="C57" s="17" t="s">
        <v>71</v>
      </c>
      <c r="D57" s="18">
        <v>6000</v>
      </c>
      <c r="E57" s="18">
        <v>6000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9">
        <f t="shared" si="0"/>
        <v>0</v>
      </c>
      <c r="M57" s="19">
        <f t="shared" si="1"/>
        <v>6000</v>
      </c>
      <c r="N57" s="19">
        <f t="shared" si="2"/>
        <v>0</v>
      </c>
      <c r="O57" s="19">
        <f t="shared" si="3"/>
        <v>6000</v>
      </c>
      <c r="P57" s="19">
        <f t="shared" si="4"/>
        <v>0</v>
      </c>
      <c r="Q57" s="19">
        <f t="shared" si="5"/>
        <v>0</v>
      </c>
      <c r="R57" s="8"/>
    </row>
    <row r="58" spans="1:18" x14ac:dyDescent="0.2">
      <c r="A58" s="15">
        <v>0</v>
      </c>
      <c r="B58" s="16" t="s">
        <v>59</v>
      </c>
      <c r="C58" s="17" t="s">
        <v>60</v>
      </c>
      <c r="D58" s="18">
        <v>10000</v>
      </c>
      <c r="E58" s="18">
        <v>10000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9">
        <f t="shared" si="0"/>
        <v>0</v>
      </c>
      <c r="M58" s="19">
        <f t="shared" si="1"/>
        <v>10000</v>
      </c>
      <c r="N58" s="19">
        <f t="shared" si="2"/>
        <v>0</v>
      </c>
      <c r="O58" s="19">
        <f t="shared" si="3"/>
        <v>10000</v>
      </c>
      <c r="P58" s="19">
        <f t="shared" si="4"/>
        <v>0</v>
      </c>
      <c r="Q58" s="19">
        <f t="shared" si="5"/>
        <v>0</v>
      </c>
      <c r="R58" s="8"/>
    </row>
    <row r="59" spans="1:18" ht="25.5" x14ac:dyDescent="0.2">
      <c r="A59" s="15">
        <v>1</v>
      </c>
      <c r="B59" s="16" t="s">
        <v>72</v>
      </c>
      <c r="C59" s="17" t="s">
        <v>73</v>
      </c>
      <c r="D59" s="18">
        <v>17636900</v>
      </c>
      <c r="E59" s="18">
        <v>17636900</v>
      </c>
      <c r="F59" s="18">
        <v>1358400</v>
      </c>
      <c r="G59" s="18">
        <v>1332026.25</v>
      </c>
      <c r="H59" s="18">
        <v>0</v>
      </c>
      <c r="I59" s="18">
        <v>1332026.25</v>
      </c>
      <c r="J59" s="18">
        <v>0</v>
      </c>
      <c r="K59" s="18">
        <v>0</v>
      </c>
      <c r="L59" s="19">
        <f t="shared" si="0"/>
        <v>26373.75</v>
      </c>
      <c r="M59" s="19">
        <f t="shared" si="1"/>
        <v>16304873.75</v>
      </c>
      <c r="N59" s="19">
        <f t="shared" si="2"/>
        <v>98.058469522968196</v>
      </c>
      <c r="O59" s="19">
        <f t="shared" si="3"/>
        <v>16304873.75</v>
      </c>
      <c r="P59" s="19">
        <f t="shared" si="4"/>
        <v>26373.75</v>
      </c>
      <c r="Q59" s="19">
        <f t="shared" si="5"/>
        <v>98.058469522968196</v>
      </c>
      <c r="R59" s="8"/>
    </row>
    <row r="60" spans="1:18" ht="25.5" x14ac:dyDescent="0.2">
      <c r="A60" s="15">
        <v>1</v>
      </c>
      <c r="B60" s="16" t="s">
        <v>74</v>
      </c>
      <c r="C60" s="17" t="s">
        <v>64</v>
      </c>
      <c r="D60" s="18">
        <v>17636900</v>
      </c>
      <c r="E60" s="18">
        <v>17636900</v>
      </c>
      <c r="F60" s="18">
        <v>1358400</v>
      </c>
      <c r="G60" s="18">
        <v>1332026.25</v>
      </c>
      <c r="H60" s="18">
        <v>0</v>
      </c>
      <c r="I60" s="18">
        <v>1332026.25</v>
      </c>
      <c r="J60" s="18">
        <v>0</v>
      </c>
      <c r="K60" s="18">
        <v>0</v>
      </c>
      <c r="L60" s="19">
        <f t="shared" si="0"/>
        <v>26373.75</v>
      </c>
      <c r="M60" s="19">
        <f t="shared" si="1"/>
        <v>16304873.75</v>
      </c>
      <c r="N60" s="19">
        <f t="shared" si="2"/>
        <v>98.058469522968196</v>
      </c>
      <c r="O60" s="19">
        <f t="shared" si="3"/>
        <v>16304873.75</v>
      </c>
      <c r="P60" s="19">
        <f t="shared" si="4"/>
        <v>26373.75</v>
      </c>
      <c r="Q60" s="19">
        <f t="shared" si="5"/>
        <v>98.058469522968196</v>
      </c>
      <c r="R60" s="8"/>
    </row>
    <row r="61" spans="1:18" ht="25.5" x14ac:dyDescent="0.2">
      <c r="A61" s="15">
        <v>1</v>
      </c>
      <c r="B61" s="16" t="s">
        <v>75</v>
      </c>
      <c r="C61" s="17" t="s">
        <v>64</v>
      </c>
      <c r="D61" s="18">
        <v>17636900</v>
      </c>
      <c r="E61" s="18">
        <v>17636900</v>
      </c>
      <c r="F61" s="18">
        <v>1358400</v>
      </c>
      <c r="G61" s="18">
        <v>1332026.25</v>
      </c>
      <c r="H61" s="18">
        <v>0</v>
      </c>
      <c r="I61" s="18">
        <v>1332026.25</v>
      </c>
      <c r="J61" s="18">
        <v>0</v>
      </c>
      <c r="K61" s="18">
        <v>0</v>
      </c>
      <c r="L61" s="19">
        <f t="shared" si="0"/>
        <v>26373.75</v>
      </c>
      <c r="M61" s="19">
        <f t="shared" si="1"/>
        <v>16304873.75</v>
      </c>
      <c r="N61" s="19">
        <f t="shared" si="2"/>
        <v>98.058469522968196</v>
      </c>
      <c r="O61" s="19">
        <f t="shared" si="3"/>
        <v>16304873.75</v>
      </c>
      <c r="P61" s="19">
        <f t="shared" si="4"/>
        <v>26373.75</v>
      </c>
      <c r="Q61" s="19">
        <f t="shared" si="5"/>
        <v>98.058469522968196</v>
      </c>
      <c r="R61" s="8"/>
    </row>
    <row r="62" spans="1:18" x14ac:dyDescent="0.2">
      <c r="A62" s="15">
        <v>1</v>
      </c>
      <c r="B62" s="16" t="s">
        <v>28</v>
      </c>
      <c r="C62" s="17" t="s">
        <v>29</v>
      </c>
      <c r="D62" s="18">
        <v>17636900</v>
      </c>
      <c r="E62" s="18">
        <v>17636900</v>
      </c>
      <c r="F62" s="18">
        <v>1358400</v>
      </c>
      <c r="G62" s="18">
        <v>1332026.25</v>
      </c>
      <c r="H62" s="18">
        <v>0</v>
      </c>
      <c r="I62" s="18">
        <v>1332026.25</v>
      </c>
      <c r="J62" s="18">
        <v>0</v>
      </c>
      <c r="K62" s="18">
        <v>0</v>
      </c>
      <c r="L62" s="19">
        <f t="shared" si="0"/>
        <v>26373.75</v>
      </c>
      <c r="M62" s="19">
        <f t="shared" si="1"/>
        <v>16304873.75</v>
      </c>
      <c r="N62" s="19">
        <f t="shared" si="2"/>
        <v>98.058469522968196</v>
      </c>
      <c r="O62" s="19">
        <f t="shared" si="3"/>
        <v>16304873.75</v>
      </c>
      <c r="P62" s="19">
        <f t="shared" si="4"/>
        <v>26373.75</v>
      </c>
      <c r="Q62" s="19">
        <f t="shared" si="5"/>
        <v>98.058469522968196</v>
      </c>
      <c r="R62" s="8"/>
    </row>
    <row r="63" spans="1:18" x14ac:dyDescent="0.2">
      <c r="A63" s="15">
        <v>1</v>
      </c>
      <c r="B63" s="16" t="s">
        <v>30</v>
      </c>
      <c r="C63" s="17" t="s">
        <v>31</v>
      </c>
      <c r="D63" s="18">
        <v>17636900</v>
      </c>
      <c r="E63" s="18">
        <v>17636900</v>
      </c>
      <c r="F63" s="18">
        <v>1358400</v>
      </c>
      <c r="G63" s="18">
        <v>1332026.25</v>
      </c>
      <c r="H63" s="18">
        <v>0</v>
      </c>
      <c r="I63" s="18">
        <v>1332026.25</v>
      </c>
      <c r="J63" s="18">
        <v>0</v>
      </c>
      <c r="K63" s="18">
        <v>0</v>
      </c>
      <c r="L63" s="19">
        <f t="shared" si="0"/>
        <v>26373.75</v>
      </c>
      <c r="M63" s="19">
        <f t="shared" si="1"/>
        <v>16304873.75</v>
      </c>
      <c r="N63" s="19">
        <f t="shared" si="2"/>
        <v>98.058469522968196</v>
      </c>
      <c r="O63" s="19">
        <f t="shared" si="3"/>
        <v>16304873.75</v>
      </c>
      <c r="P63" s="19">
        <f t="shared" si="4"/>
        <v>26373.75</v>
      </c>
      <c r="Q63" s="19">
        <f t="shared" si="5"/>
        <v>98.058469522968196</v>
      </c>
      <c r="R63" s="8"/>
    </row>
    <row r="64" spans="1:18" x14ac:dyDescent="0.2">
      <c r="A64" s="15">
        <v>1</v>
      </c>
      <c r="B64" s="16" t="s">
        <v>32</v>
      </c>
      <c r="C64" s="17" t="s">
        <v>33</v>
      </c>
      <c r="D64" s="18">
        <v>14450000</v>
      </c>
      <c r="E64" s="18">
        <v>14450000</v>
      </c>
      <c r="F64" s="18">
        <v>1113000</v>
      </c>
      <c r="G64" s="18">
        <v>1092165.1000000001</v>
      </c>
      <c r="H64" s="18">
        <v>0</v>
      </c>
      <c r="I64" s="18">
        <v>1092165.1000000001</v>
      </c>
      <c r="J64" s="18">
        <v>0</v>
      </c>
      <c r="K64" s="18">
        <v>0</v>
      </c>
      <c r="L64" s="19">
        <f t="shared" si="0"/>
        <v>20834.899999999907</v>
      </c>
      <c r="M64" s="19">
        <f t="shared" si="1"/>
        <v>13357834.9</v>
      </c>
      <c r="N64" s="19">
        <f t="shared" si="2"/>
        <v>98.128041329739446</v>
      </c>
      <c r="O64" s="19">
        <f t="shared" si="3"/>
        <v>13357834.9</v>
      </c>
      <c r="P64" s="19">
        <f t="shared" si="4"/>
        <v>20834.899999999907</v>
      </c>
      <c r="Q64" s="19">
        <f t="shared" si="5"/>
        <v>98.128041329739446</v>
      </c>
      <c r="R64" s="8"/>
    </row>
    <row r="65" spans="1:18" x14ac:dyDescent="0.2">
      <c r="A65" s="15">
        <v>0</v>
      </c>
      <c r="B65" s="16" t="s">
        <v>34</v>
      </c>
      <c r="C65" s="17" t="s">
        <v>35</v>
      </c>
      <c r="D65" s="18">
        <v>14450000</v>
      </c>
      <c r="E65" s="18">
        <v>14450000</v>
      </c>
      <c r="F65" s="18">
        <v>1113000</v>
      </c>
      <c r="G65" s="18">
        <v>1092165.1000000001</v>
      </c>
      <c r="H65" s="18">
        <v>0</v>
      </c>
      <c r="I65" s="18">
        <v>1092165.1000000001</v>
      </c>
      <c r="J65" s="18">
        <v>0</v>
      </c>
      <c r="K65" s="18">
        <v>0</v>
      </c>
      <c r="L65" s="19">
        <f t="shared" si="0"/>
        <v>20834.899999999907</v>
      </c>
      <c r="M65" s="19">
        <f t="shared" si="1"/>
        <v>13357834.9</v>
      </c>
      <c r="N65" s="19">
        <f t="shared" si="2"/>
        <v>98.128041329739446</v>
      </c>
      <c r="O65" s="19">
        <f t="shared" si="3"/>
        <v>13357834.9</v>
      </c>
      <c r="P65" s="19">
        <f t="shared" si="4"/>
        <v>20834.899999999907</v>
      </c>
      <c r="Q65" s="19">
        <f t="shared" si="5"/>
        <v>98.128041329739446</v>
      </c>
      <c r="R65" s="8"/>
    </row>
    <row r="66" spans="1:18" x14ac:dyDescent="0.2">
      <c r="A66" s="15">
        <v>0</v>
      </c>
      <c r="B66" s="16" t="s">
        <v>36</v>
      </c>
      <c r="C66" s="17" t="s">
        <v>37</v>
      </c>
      <c r="D66" s="18">
        <v>3186900</v>
      </c>
      <c r="E66" s="18">
        <v>3186900</v>
      </c>
      <c r="F66" s="18">
        <v>245400</v>
      </c>
      <c r="G66" s="18">
        <v>239861.15</v>
      </c>
      <c r="H66" s="18">
        <v>0</v>
      </c>
      <c r="I66" s="18">
        <v>239861.15</v>
      </c>
      <c r="J66" s="18">
        <v>0</v>
      </c>
      <c r="K66" s="18">
        <v>0</v>
      </c>
      <c r="L66" s="19">
        <f t="shared" si="0"/>
        <v>5538.8500000000058</v>
      </c>
      <c r="M66" s="19">
        <f t="shared" si="1"/>
        <v>2947038.85</v>
      </c>
      <c r="N66" s="19">
        <f t="shared" si="2"/>
        <v>97.742929910350455</v>
      </c>
      <c r="O66" s="19">
        <f t="shared" si="3"/>
        <v>2947038.85</v>
      </c>
      <c r="P66" s="19">
        <f t="shared" si="4"/>
        <v>5538.8500000000058</v>
      </c>
      <c r="Q66" s="19">
        <f t="shared" si="5"/>
        <v>97.742929910350455</v>
      </c>
      <c r="R66" s="8"/>
    </row>
    <row r="67" spans="1:18" ht="25.5" x14ac:dyDescent="0.2">
      <c r="A67" s="15">
        <v>1</v>
      </c>
      <c r="B67" s="16" t="s">
        <v>76</v>
      </c>
      <c r="C67" s="17" t="s">
        <v>77</v>
      </c>
      <c r="D67" s="18">
        <v>447300</v>
      </c>
      <c r="E67" s="18">
        <v>447300</v>
      </c>
      <c r="F67" s="18">
        <v>56900</v>
      </c>
      <c r="G67" s="18">
        <v>54603.24</v>
      </c>
      <c r="H67" s="18">
        <v>0</v>
      </c>
      <c r="I67" s="18">
        <v>54603.24</v>
      </c>
      <c r="J67" s="18">
        <v>0</v>
      </c>
      <c r="K67" s="18">
        <v>0</v>
      </c>
      <c r="L67" s="19">
        <f t="shared" si="0"/>
        <v>2296.760000000002</v>
      </c>
      <c r="M67" s="19">
        <f t="shared" si="1"/>
        <v>392696.76</v>
      </c>
      <c r="N67" s="19">
        <f t="shared" si="2"/>
        <v>95.963514938488572</v>
      </c>
      <c r="O67" s="19">
        <f t="shared" si="3"/>
        <v>392696.76</v>
      </c>
      <c r="P67" s="19">
        <f t="shared" si="4"/>
        <v>2296.760000000002</v>
      </c>
      <c r="Q67" s="19">
        <f t="shared" si="5"/>
        <v>95.963514938488572</v>
      </c>
      <c r="R67" s="8"/>
    </row>
    <row r="68" spans="1:18" ht="25.5" x14ac:dyDescent="0.2">
      <c r="A68" s="15">
        <v>1</v>
      </c>
      <c r="B68" s="16" t="s">
        <v>78</v>
      </c>
      <c r="C68" s="17" t="s">
        <v>77</v>
      </c>
      <c r="D68" s="18">
        <v>447300</v>
      </c>
      <c r="E68" s="18">
        <v>447300</v>
      </c>
      <c r="F68" s="18">
        <v>56900</v>
      </c>
      <c r="G68" s="18">
        <v>54603.24</v>
      </c>
      <c r="H68" s="18">
        <v>0</v>
      </c>
      <c r="I68" s="18">
        <v>54603.24</v>
      </c>
      <c r="J68" s="18">
        <v>0</v>
      </c>
      <c r="K68" s="18">
        <v>0</v>
      </c>
      <c r="L68" s="19">
        <f t="shared" si="0"/>
        <v>2296.760000000002</v>
      </c>
      <c r="M68" s="19">
        <f t="shared" si="1"/>
        <v>392696.76</v>
      </c>
      <c r="N68" s="19">
        <f t="shared" si="2"/>
        <v>95.963514938488572</v>
      </c>
      <c r="O68" s="19">
        <f t="shared" si="3"/>
        <v>392696.76</v>
      </c>
      <c r="P68" s="19">
        <f t="shared" si="4"/>
        <v>2296.760000000002</v>
      </c>
      <c r="Q68" s="19">
        <f t="shared" si="5"/>
        <v>95.963514938488572</v>
      </c>
      <c r="R68" s="8"/>
    </row>
    <row r="69" spans="1:18" x14ac:dyDescent="0.2">
      <c r="A69" s="15">
        <v>1</v>
      </c>
      <c r="B69" s="16" t="s">
        <v>28</v>
      </c>
      <c r="C69" s="17" t="s">
        <v>29</v>
      </c>
      <c r="D69" s="18">
        <v>447300</v>
      </c>
      <c r="E69" s="18">
        <v>447300</v>
      </c>
      <c r="F69" s="18">
        <v>56900</v>
      </c>
      <c r="G69" s="18">
        <v>54603.24</v>
      </c>
      <c r="H69" s="18">
        <v>0</v>
      </c>
      <c r="I69" s="18">
        <v>54603.24</v>
      </c>
      <c r="J69" s="18">
        <v>0</v>
      </c>
      <c r="K69" s="18">
        <v>0</v>
      </c>
      <c r="L69" s="19">
        <f t="shared" si="0"/>
        <v>2296.760000000002</v>
      </c>
      <c r="M69" s="19">
        <f t="shared" si="1"/>
        <v>392696.76</v>
      </c>
      <c r="N69" s="19">
        <f t="shared" si="2"/>
        <v>95.963514938488572</v>
      </c>
      <c r="O69" s="19">
        <f t="shared" si="3"/>
        <v>392696.76</v>
      </c>
      <c r="P69" s="19">
        <f t="shared" si="4"/>
        <v>2296.760000000002</v>
      </c>
      <c r="Q69" s="19">
        <f t="shared" si="5"/>
        <v>95.963514938488572</v>
      </c>
      <c r="R69" s="8"/>
    </row>
    <row r="70" spans="1:18" x14ac:dyDescent="0.2">
      <c r="A70" s="15">
        <v>1</v>
      </c>
      <c r="B70" s="16" t="s">
        <v>30</v>
      </c>
      <c r="C70" s="17" t="s">
        <v>31</v>
      </c>
      <c r="D70" s="18">
        <v>439200</v>
      </c>
      <c r="E70" s="18">
        <v>439200</v>
      </c>
      <c r="F70" s="18">
        <v>54900</v>
      </c>
      <c r="G70" s="18">
        <v>54603.24</v>
      </c>
      <c r="H70" s="18">
        <v>0</v>
      </c>
      <c r="I70" s="18">
        <v>54603.24</v>
      </c>
      <c r="J70" s="18">
        <v>0</v>
      </c>
      <c r="K70" s="18">
        <v>0</v>
      </c>
      <c r="L70" s="19">
        <f t="shared" si="0"/>
        <v>296.76000000000204</v>
      </c>
      <c r="M70" s="19">
        <f t="shared" si="1"/>
        <v>384596.76</v>
      </c>
      <c r="N70" s="19">
        <f t="shared" si="2"/>
        <v>99.459453551912574</v>
      </c>
      <c r="O70" s="19">
        <f t="shared" si="3"/>
        <v>384596.76</v>
      </c>
      <c r="P70" s="19">
        <f t="shared" si="4"/>
        <v>296.76000000000204</v>
      </c>
      <c r="Q70" s="19">
        <f t="shared" si="5"/>
        <v>99.459453551912574</v>
      </c>
      <c r="R70" s="8"/>
    </row>
    <row r="71" spans="1:18" x14ac:dyDescent="0.2">
      <c r="A71" s="15">
        <v>1</v>
      </c>
      <c r="B71" s="16" t="s">
        <v>32</v>
      </c>
      <c r="C71" s="17" t="s">
        <v>33</v>
      </c>
      <c r="D71" s="18">
        <v>360000</v>
      </c>
      <c r="E71" s="18">
        <v>360000</v>
      </c>
      <c r="F71" s="18">
        <v>45000</v>
      </c>
      <c r="G71" s="18">
        <v>44756.75</v>
      </c>
      <c r="H71" s="18">
        <v>0</v>
      </c>
      <c r="I71" s="18">
        <v>44756.75</v>
      </c>
      <c r="J71" s="18">
        <v>0</v>
      </c>
      <c r="K71" s="18">
        <v>0</v>
      </c>
      <c r="L71" s="19">
        <f t="shared" ref="L71:L134" si="6">F71-G71</f>
        <v>243.25</v>
      </c>
      <c r="M71" s="19">
        <f t="shared" ref="M71:M134" si="7">E71-G71</f>
        <v>315243.25</v>
      </c>
      <c r="N71" s="19">
        <f t="shared" ref="N71:N134" si="8">IF(F71=0,0,(G71/F71)*100)</f>
        <v>99.459444444444443</v>
      </c>
      <c r="O71" s="19">
        <f t="shared" ref="O71:O134" si="9">E71-I71</f>
        <v>315243.25</v>
      </c>
      <c r="P71" s="19">
        <f t="shared" ref="P71:P134" si="10">F71-I71</f>
        <v>243.25</v>
      </c>
      <c r="Q71" s="19">
        <f t="shared" ref="Q71:Q134" si="11">IF(F71=0,0,(I71/F71)*100)</f>
        <v>99.459444444444443</v>
      </c>
      <c r="R71" s="8"/>
    </row>
    <row r="72" spans="1:18" x14ac:dyDescent="0.2">
      <c r="A72" s="15">
        <v>0</v>
      </c>
      <c r="B72" s="16" t="s">
        <v>34</v>
      </c>
      <c r="C72" s="17" t="s">
        <v>35</v>
      </c>
      <c r="D72" s="18">
        <v>360000</v>
      </c>
      <c r="E72" s="18">
        <v>360000</v>
      </c>
      <c r="F72" s="18">
        <v>45000</v>
      </c>
      <c r="G72" s="18">
        <v>44756.75</v>
      </c>
      <c r="H72" s="18">
        <v>0</v>
      </c>
      <c r="I72" s="18">
        <v>44756.75</v>
      </c>
      <c r="J72" s="18">
        <v>0</v>
      </c>
      <c r="K72" s="18">
        <v>0</v>
      </c>
      <c r="L72" s="19">
        <f t="shared" si="6"/>
        <v>243.25</v>
      </c>
      <c r="M72" s="19">
        <f t="shared" si="7"/>
        <v>315243.25</v>
      </c>
      <c r="N72" s="19">
        <f t="shared" si="8"/>
        <v>99.459444444444443</v>
      </c>
      <c r="O72" s="19">
        <f t="shared" si="9"/>
        <v>315243.25</v>
      </c>
      <c r="P72" s="19">
        <f t="shared" si="10"/>
        <v>243.25</v>
      </c>
      <c r="Q72" s="19">
        <f t="shared" si="11"/>
        <v>99.459444444444443</v>
      </c>
      <c r="R72" s="8"/>
    </row>
    <row r="73" spans="1:18" x14ac:dyDescent="0.2">
      <c r="A73" s="15">
        <v>0</v>
      </c>
      <c r="B73" s="16" t="s">
        <v>36</v>
      </c>
      <c r="C73" s="17" t="s">
        <v>37</v>
      </c>
      <c r="D73" s="18">
        <v>79200</v>
      </c>
      <c r="E73" s="18">
        <v>79200</v>
      </c>
      <c r="F73" s="18">
        <v>9900</v>
      </c>
      <c r="G73" s="18">
        <v>9846.49</v>
      </c>
      <c r="H73" s="18">
        <v>0</v>
      </c>
      <c r="I73" s="18">
        <v>9846.49</v>
      </c>
      <c r="J73" s="18">
        <v>0</v>
      </c>
      <c r="K73" s="18">
        <v>0</v>
      </c>
      <c r="L73" s="19">
        <f t="shared" si="6"/>
        <v>53.510000000000218</v>
      </c>
      <c r="M73" s="19">
        <f t="shared" si="7"/>
        <v>69353.509999999995</v>
      </c>
      <c r="N73" s="19">
        <f t="shared" si="8"/>
        <v>99.459494949494939</v>
      </c>
      <c r="O73" s="19">
        <f t="shared" si="9"/>
        <v>69353.509999999995</v>
      </c>
      <c r="P73" s="19">
        <f t="shared" si="10"/>
        <v>53.510000000000218</v>
      </c>
      <c r="Q73" s="19">
        <f t="shared" si="11"/>
        <v>99.459494949494939</v>
      </c>
      <c r="R73" s="8"/>
    </row>
    <row r="74" spans="1:18" x14ac:dyDescent="0.2">
      <c r="A74" s="15">
        <v>1</v>
      </c>
      <c r="B74" s="16" t="s">
        <v>38</v>
      </c>
      <c r="C74" s="17" t="s">
        <v>39</v>
      </c>
      <c r="D74" s="18">
        <v>8100</v>
      </c>
      <c r="E74" s="18">
        <v>8100</v>
      </c>
      <c r="F74" s="18">
        <v>2000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9">
        <f t="shared" si="6"/>
        <v>2000</v>
      </c>
      <c r="M74" s="19">
        <f t="shared" si="7"/>
        <v>8100</v>
      </c>
      <c r="N74" s="19">
        <f t="shared" si="8"/>
        <v>0</v>
      </c>
      <c r="O74" s="19">
        <f t="shared" si="9"/>
        <v>8100</v>
      </c>
      <c r="P74" s="19">
        <f t="shared" si="10"/>
        <v>2000</v>
      </c>
      <c r="Q74" s="19">
        <f t="shared" si="11"/>
        <v>0</v>
      </c>
      <c r="R74" s="8"/>
    </row>
    <row r="75" spans="1:18" x14ac:dyDescent="0.2">
      <c r="A75" s="15">
        <v>1</v>
      </c>
      <c r="B75" s="16" t="s">
        <v>46</v>
      </c>
      <c r="C75" s="17" t="s">
        <v>47</v>
      </c>
      <c r="D75" s="18">
        <v>8100</v>
      </c>
      <c r="E75" s="18">
        <v>8100</v>
      </c>
      <c r="F75" s="18">
        <v>2000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6"/>
        <v>2000</v>
      </c>
      <c r="M75" s="19">
        <f t="shared" si="7"/>
        <v>8100</v>
      </c>
      <c r="N75" s="19">
        <f t="shared" si="8"/>
        <v>0</v>
      </c>
      <c r="O75" s="19">
        <f t="shared" si="9"/>
        <v>8100</v>
      </c>
      <c r="P75" s="19">
        <f t="shared" si="10"/>
        <v>2000</v>
      </c>
      <c r="Q75" s="19">
        <f t="shared" si="11"/>
        <v>0</v>
      </c>
      <c r="R75" s="8"/>
    </row>
    <row r="76" spans="1:18" x14ac:dyDescent="0.2">
      <c r="A76" s="15">
        <v>0</v>
      </c>
      <c r="B76" s="16" t="s">
        <v>48</v>
      </c>
      <c r="C76" s="17" t="s">
        <v>49</v>
      </c>
      <c r="D76" s="18">
        <v>8100</v>
      </c>
      <c r="E76" s="18">
        <v>8100</v>
      </c>
      <c r="F76" s="18">
        <v>2000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9">
        <f t="shared" si="6"/>
        <v>2000</v>
      </c>
      <c r="M76" s="19">
        <f t="shared" si="7"/>
        <v>8100</v>
      </c>
      <c r="N76" s="19">
        <f t="shared" si="8"/>
        <v>0</v>
      </c>
      <c r="O76" s="19">
        <f t="shared" si="9"/>
        <v>8100</v>
      </c>
      <c r="P76" s="19">
        <f t="shared" si="10"/>
        <v>2000</v>
      </c>
      <c r="Q76" s="19">
        <f t="shared" si="11"/>
        <v>0</v>
      </c>
      <c r="R76" s="8"/>
    </row>
    <row r="77" spans="1:18" ht="51" x14ac:dyDescent="0.2">
      <c r="A77" s="15">
        <v>1</v>
      </c>
      <c r="B77" s="16" t="s">
        <v>79</v>
      </c>
      <c r="C77" s="17" t="s">
        <v>80</v>
      </c>
      <c r="D77" s="18">
        <v>87972</v>
      </c>
      <c r="E77" s="18">
        <v>87972</v>
      </c>
      <c r="F77" s="18">
        <v>2600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9">
        <f t="shared" si="6"/>
        <v>2600</v>
      </c>
      <c r="M77" s="19">
        <f t="shared" si="7"/>
        <v>87972</v>
      </c>
      <c r="N77" s="19">
        <f t="shared" si="8"/>
        <v>0</v>
      </c>
      <c r="O77" s="19">
        <f t="shared" si="9"/>
        <v>87972</v>
      </c>
      <c r="P77" s="19">
        <f t="shared" si="10"/>
        <v>2600</v>
      </c>
      <c r="Q77" s="19">
        <f t="shared" si="11"/>
        <v>0</v>
      </c>
      <c r="R77" s="8"/>
    </row>
    <row r="78" spans="1:18" ht="51" x14ac:dyDescent="0.2">
      <c r="A78" s="15">
        <v>1</v>
      </c>
      <c r="B78" s="16" t="s">
        <v>81</v>
      </c>
      <c r="C78" s="17" t="s">
        <v>80</v>
      </c>
      <c r="D78" s="18">
        <v>87972</v>
      </c>
      <c r="E78" s="18">
        <v>87972</v>
      </c>
      <c r="F78" s="18">
        <v>2600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9">
        <f t="shared" si="6"/>
        <v>2600</v>
      </c>
      <c r="M78" s="19">
        <f t="shared" si="7"/>
        <v>87972</v>
      </c>
      <c r="N78" s="19">
        <f t="shared" si="8"/>
        <v>0</v>
      </c>
      <c r="O78" s="19">
        <f t="shared" si="9"/>
        <v>87972</v>
      </c>
      <c r="P78" s="19">
        <f t="shared" si="10"/>
        <v>2600</v>
      </c>
      <c r="Q78" s="19">
        <f t="shared" si="11"/>
        <v>0</v>
      </c>
      <c r="R78" s="8"/>
    </row>
    <row r="79" spans="1:18" x14ac:dyDescent="0.2">
      <c r="A79" s="15">
        <v>1</v>
      </c>
      <c r="B79" s="16" t="s">
        <v>28</v>
      </c>
      <c r="C79" s="17" t="s">
        <v>29</v>
      </c>
      <c r="D79" s="18">
        <v>87972</v>
      </c>
      <c r="E79" s="18">
        <v>87972</v>
      </c>
      <c r="F79" s="18">
        <v>2600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9">
        <f t="shared" si="6"/>
        <v>2600</v>
      </c>
      <c r="M79" s="19">
        <f t="shared" si="7"/>
        <v>87972</v>
      </c>
      <c r="N79" s="19">
        <f t="shared" si="8"/>
        <v>0</v>
      </c>
      <c r="O79" s="19">
        <f t="shared" si="9"/>
        <v>87972</v>
      </c>
      <c r="P79" s="19">
        <f t="shared" si="10"/>
        <v>2600</v>
      </c>
      <c r="Q79" s="19">
        <f t="shared" si="11"/>
        <v>0</v>
      </c>
      <c r="R79" s="8"/>
    </row>
    <row r="80" spans="1:18" x14ac:dyDescent="0.2">
      <c r="A80" s="15">
        <v>1</v>
      </c>
      <c r="B80" s="16" t="s">
        <v>30</v>
      </c>
      <c r="C80" s="17" t="s">
        <v>31</v>
      </c>
      <c r="D80" s="18">
        <v>87972</v>
      </c>
      <c r="E80" s="18">
        <v>87972</v>
      </c>
      <c r="F80" s="18">
        <v>2600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f t="shared" si="6"/>
        <v>2600</v>
      </c>
      <c r="M80" s="19">
        <f t="shared" si="7"/>
        <v>87972</v>
      </c>
      <c r="N80" s="19">
        <f t="shared" si="8"/>
        <v>0</v>
      </c>
      <c r="O80" s="19">
        <f t="shared" si="9"/>
        <v>87972</v>
      </c>
      <c r="P80" s="19">
        <f t="shared" si="10"/>
        <v>2600</v>
      </c>
      <c r="Q80" s="19">
        <f t="shared" si="11"/>
        <v>0</v>
      </c>
      <c r="R80" s="8"/>
    </row>
    <row r="81" spans="1:18" x14ac:dyDescent="0.2">
      <c r="A81" s="15">
        <v>1</v>
      </c>
      <c r="B81" s="16" t="s">
        <v>32</v>
      </c>
      <c r="C81" s="17" t="s">
        <v>33</v>
      </c>
      <c r="D81" s="18">
        <v>72108</v>
      </c>
      <c r="E81" s="18">
        <v>72108</v>
      </c>
      <c r="F81" s="18">
        <v>2130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f t="shared" si="6"/>
        <v>2130</v>
      </c>
      <c r="M81" s="19">
        <f t="shared" si="7"/>
        <v>72108</v>
      </c>
      <c r="N81" s="19">
        <f t="shared" si="8"/>
        <v>0</v>
      </c>
      <c r="O81" s="19">
        <f t="shared" si="9"/>
        <v>72108</v>
      </c>
      <c r="P81" s="19">
        <f t="shared" si="10"/>
        <v>2130</v>
      </c>
      <c r="Q81" s="19">
        <f t="shared" si="11"/>
        <v>0</v>
      </c>
      <c r="R81" s="8"/>
    </row>
    <row r="82" spans="1:18" x14ac:dyDescent="0.2">
      <c r="A82" s="15">
        <v>0</v>
      </c>
      <c r="B82" s="16" t="s">
        <v>34</v>
      </c>
      <c r="C82" s="17" t="s">
        <v>35</v>
      </c>
      <c r="D82" s="18">
        <v>72108</v>
      </c>
      <c r="E82" s="18">
        <v>72108</v>
      </c>
      <c r="F82" s="18">
        <v>2130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f t="shared" si="6"/>
        <v>2130</v>
      </c>
      <c r="M82" s="19">
        <f t="shared" si="7"/>
        <v>72108</v>
      </c>
      <c r="N82" s="19">
        <f t="shared" si="8"/>
        <v>0</v>
      </c>
      <c r="O82" s="19">
        <f t="shared" si="9"/>
        <v>72108</v>
      </c>
      <c r="P82" s="19">
        <f t="shared" si="10"/>
        <v>2130</v>
      </c>
      <c r="Q82" s="19">
        <f t="shared" si="11"/>
        <v>0</v>
      </c>
      <c r="R82" s="8"/>
    </row>
    <row r="83" spans="1:18" x14ac:dyDescent="0.2">
      <c r="A83" s="15">
        <v>0</v>
      </c>
      <c r="B83" s="16" t="s">
        <v>36</v>
      </c>
      <c r="C83" s="17" t="s">
        <v>37</v>
      </c>
      <c r="D83" s="18">
        <v>15864</v>
      </c>
      <c r="E83" s="18">
        <v>15864</v>
      </c>
      <c r="F83" s="18">
        <v>470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f t="shared" si="6"/>
        <v>470</v>
      </c>
      <c r="M83" s="19">
        <f t="shared" si="7"/>
        <v>15864</v>
      </c>
      <c r="N83" s="19">
        <f t="shared" si="8"/>
        <v>0</v>
      </c>
      <c r="O83" s="19">
        <f t="shared" si="9"/>
        <v>15864</v>
      </c>
      <c r="P83" s="19">
        <f t="shared" si="10"/>
        <v>470</v>
      </c>
      <c r="Q83" s="19">
        <f t="shared" si="11"/>
        <v>0</v>
      </c>
      <c r="R83" s="8"/>
    </row>
    <row r="84" spans="1:18" x14ac:dyDescent="0.2">
      <c r="A84" s="15">
        <v>1</v>
      </c>
      <c r="B84" s="16" t="s">
        <v>28</v>
      </c>
      <c r="C84" s="17" t="s">
        <v>82</v>
      </c>
      <c r="D84" s="18">
        <v>142000</v>
      </c>
      <c r="E84" s="18">
        <v>142000</v>
      </c>
      <c r="F84" s="18">
        <v>20000</v>
      </c>
      <c r="G84" s="18">
        <v>7801.57</v>
      </c>
      <c r="H84" s="18">
        <v>0</v>
      </c>
      <c r="I84" s="18">
        <v>7801.57</v>
      </c>
      <c r="J84" s="18">
        <v>0</v>
      </c>
      <c r="K84" s="18">
        <v>0</v>
      </c>
      <c r="L84" s="19">
        <f t="shared" si="6"/>
        <v>12198.43</v>
      </c>
      <c r="M84" s="19">
        <f t="shared" si="7"/>
        <v>134198.43</v>
      </c>
      <c r="N84" s="19">
        <f t="shared" si="8"/>
        <v>39.007849999999998</v>
      </c>
      <c r="O84" s="19">
        <f t="shared" si="9"/>
        <v>134198.43</v>
      </c>
      <c r="P84" s="19">
        <f t="shared" si="10"/>
        <v>12198.43</v>
      </c>
      <c r="Q84" s="19">
        <f t="shared" si="11"/>
        <v>39.007849999999998</v>
      </c>
      <c r="R84" s="8"/>
    </row>
    <row r="85" spans="1:18" x14ac:dyDescent="0.2">
      <c r="A85" s="15">
        <v>1</v>
      </c>
      <c r="B85" s="16" t="s">
        <v>32</v>
      </c>
      <c r="C85" s="17" t="s">
        <v>83</v>
      </c>
      <c r="D85" s="18">
        <v>142000</v>
      </c>
      <c r="E85" s="18">
        <v>142000</v>
      </c>
      <c r="F85" s="18">
        <v>20000</v>
      </c>
      <c r="G85" s="18">
        <v>7801.57</v>
      </c>
      <c r="H85" s="18">
        <v>0</v>
      </c>
      <c r="I85" s="18">
        <v>7801.57</v>
      </c>
      <c r="J85" s="18">
        <v>0</v>
      </c>
      <c r="K85" s="18">
        <v>0</v>
      </c>
      <c r="L85" s="19">
        <f t="shared" si="6"/>
        <v>12198.43</v>
      </c>
      <c r="M85" s="19">
        <f t="shared" si="7"/>
        <v>134198.43</v>
      </c>
      <c r="N85" s="19">
        <f t="shared" si="8"/>
        <v>39.007849999999998</v>
      </c>
      <c r="O85" s="19">
        <f t="shared" si="9"/>
        <v>134198.43</v>
      </c>
      <c r="P85" s="19">
        <f t="shared" si="10"/>
        <v>12198.43</v>
      </c>
      <c r="Q85" s="19">
        <f t="shared" si="11"/>
        <v>39.007849999999998</v>
      </c>
      <c r="R85" s="8"/>
    </row>
    <row r="86" spans="1:18" ht="38.25" x14ac:dyDescent="0.2">
      <c r="A86" s="15">
        <v>1</v>
      </c>
      <c r="B86" s="16" t="s">
        <v>34</v>
      </c>
      <c r="C86" s="17" t="s">
        <v>84</v>
      </c>
      <c r="D86" s="18">
        <v>142000</v>
      </c>
      <c r="E86" s="18">
        <v>142000</v>
      </c>
      <c r="F86" s="18">
        <v>20000</v>
      </c>
      <c r="G86" s="18">
        <v>7801.57</v>
      </c>
      <c r="H86" s="18">
        <v>0</v>
      </c>
      <c r="I86" s="18">
        <v>7801.57</v>
      </c>
      <c r="J86" s="18">
        <v>0</v>
      </c>
      <c r="K86" s="18">
        <v>0</v>
      </c>
      <c r="L86" s="19">
        <f t="shared" si="6"/>
        <v>12198.43</v>
      </c>
      <c r="M86" s="19">
        <f t="shared" si="7"/>
        <v>134198.43</v>
      </c>
      <c r="N86" s="19">
        <f t="shared" si="8"/>
        <v>39.007849999999998</v>
      </c>
      <c r="O86" s="19">
        <f t="shared" si="9"/>
        <v>134198.43</v>
      </c>
      <c r="P86" s="19">
        <f t="shared" si="10"/>
        <v>12198.43</v>
      </c>
      <c r="Q86" s="19">
        <f t="shared" si="11"/>
        <v>39.007849999999998</v>
      </c>
      <c r="R86" s="8"/>
    </row>
    <row r="87" spans="1:18" ht="38.25" x14ac:dyDescent="0.2">
      <c r="A87" s="15">
        <v>1</v>
      </c>
      <c r="B87" s="16" t="s">
        <v>85</v>
      </c>
      <c r="C87" s="17" t="s">
        <v>84</v>
      </c>
      <c r="D87" s="18">
        <v>142000</v>
      </c>
      <c r="E87" s="18">
        <v>142000</v>
      </c>
      <c r="F87" s="18">
        <v>20000</v>
      </c>
      <c r="G87" s="18">
        <v>7801.57</v>
      </c>
      <c r="H87" s="18">
        <v>0</v>
      </c>
      <c r="I87" s="18">
        <v>7801.57</v>
      </c>
      <c r="J87" s="18">
        <v>0</v>
      </c>
      <c r="K87" s="18">
        <v>0</v>
      </c>
      <c r="L87" s="19">
        <f t="shared" si="6"/>
        <v>12198.43</v>
      </c>
      <c r="M87" s="19">
        <f t="shared" si="7"/>
        <v>134198.43</v>
      </c>
      <c r="N87" s="19">
        <f t="shared" si="8"/>
        <v>39.007849999999998</v>
      </c>
      <c r="O87" s="19">
        <f t="shared" si="9"/>
        <v>134198.43</v>
      </c>
      <c r="P87" s="19">
        <f t="shared" si="10"/>
        <v>12198.43</v>
      </c>
      <c r="Q87" s="19">
        <f t="shared" si="11"/>
        <v>39.007849999999998</v>
      </c>
      <c r="R87" s="8"/>
    </row>
    <row r="88" spans="1:18" x14ac:dyDescent="0.2">
      <c r="A88" s="15">
        <v>1</v>
      </c>
      <c r="B88" s="16" t="s">
        <v>28</v>
      </c>
      <c r="C88" s="17" t="s">
        <v>29</v>
      </c>
      <c r="D88" s="18">
        <v>142000</v>
      </c>
      <c r="E88" s="18">
        <v>142000</v>
      </c>
      <c r="F88" s="18">
        <v>20000</v>
      </c>
      <c r="G88" s="18">
        <v>7801.57</v>
      </c>
      <c r="H88" s="18">
        <v>0</v>
      </c>
      <c r="I88" s="18">
        <v>7801.57</v>
      </c>
      <c r="J88" s="18">
        <v>0</v>
      </c>
      <c r="K88" s="18">
        <v>0</v>
      </c>
      <c r="L88" s="19">
        <f t="shared" si="6"/>
        <v>12198.43</v>
      </c>
      <c r="M88" s="19">
        <f t="shared" si="7"/>
        <v>134198.43</v>
      </c>
      <c r="N88" s="19">
        <f t="shared" si="8"/>
        <v>39.007849999999998</v>
      </c>
      <c r="O88" s="19">
        <f t="shared" si="9"/>
        <v>134198.43</v>
      </c>
      <c r="P88" s="19">
        <f t="shared" si="10"/>
        <v>12198.43</v>
      </c>
      <c r="Q88" s="19">
        <f t="shared" si="11"/>
        <v>39.007849999999998</v>
      </c>
      <c r="R88" s="8"/>
    </row>
    <row r="89" spans="1:18" x14ac:dyDescent="0.2">
      <c r="A89" s="15">
        <v>1</v>
      </c>
      <c r="B89" s="16" t="s">
        <v>86</v>
      </c>
      <c r="C89" s="17" t="s">
        <v>87</v>
      </c>
      <c r="D89" s="18">
        <v>142000</v>
      </c>
      <c r="E89" s="18">
        <v>142000</v>
      </c>
      <c r="F89" s="18">
        <v>20000</v>
      </c>
      <c r="G89" s="18">
        <v>7801.57</v>
      </c>
      <c r="H89" s="18">
        <v>0</v>
      </c>
      <c r="I89" s="18">
        <v>7801.57</v>
      </c>
      <c r="J89" s="18">
        <v>0</v>
      </c>
      <c r="K89" s="18">
        <v>0</v>
      </c>
      <c r="L89" s="19">
        <f t="shared" si="6"/>
        <v>12198.43</v>
      </c>
      <c r="M89" s="19">
        <f t="shared" si="7"/>
        <v>134198.43</v>
      </c>
      <c r="N89" s="19">
        <f t="shared" si="8"/>
        <v>39.007849999999998</v>
      </c>
      <c r="O89" s="19">
        <f t="shared" si="9"/>
        <v>134198.43</v>
      </c>
      <c r="P89" s="19">
        <f t="shared" si="10"/>
        <v>12198.43</v>
      </c>
      <c r="Q89" s="19">
        <f t="shared" si="11"/>
        <v>39.007849999999998</v>
      </c>
      <c r="R89" s="8"/>
    </row>
    <row r="90" spans="1:18" ht="25.5" x14ac:dyDescent="0.2">
      <c r="A90" s="15">
        <v>0</v>
      </c>
      <c r="B90" s="16" t="s">
        <v>88</v>
      </c>
      <c r="C90" s="17" t="s">
        <v>89</v>
      </c>
      <c r="D90" s="18">
        <v>142000</v>
      </c>
      <c r="E90" s="18">
        <v>142000</v>
      </c>
      <c r="F90" s="18">
        <v>20000</v>
      </c>
      <c r="G90" s="18">
        <v>7801.57</v>
      </c>
      <c r="H90" s="18">
        <v>0</v>
      </c>
      <c r="I90" s="18">
        <v>7801.57</v>
      </c>
      <c r="J90" s="18">
        <v>0</v>
      </c>
      <c r="K90" s="18">
        <v>0</v>
      </c>
      <c r="L90" s="19">
        <f t="shared" si="6"/>
        <v>12198.43</v>
      </c>
      <c r="M90" s="19">
        <f t="shared" si="7"/>
        <v>134198.43</v>
      </c>
      <c r="N90" s="19">
        <f t="shared" si="8"/>
        <v>39.007849999999998</v>
      </c>
      <c r="O90" s="19">
        <f t="shared" si="9"/>
        <v>134198.43</v>
      </c>
      <c r="P90" s="19">
        <f t="shared" si="10"/>
        <v>12198.43</v>
      </c>
      <c r="Q90" s="19">
        <f t="shared" si="11"/>
        <v>39.007849999999998</v>
      </c>
      <c r="R90" s="8"/>
    </row>
    <row r="91" spans="1:18" x14ac:dyDescent="0.2">
      <c r="A91" s="15">
        <v>1</v>
      </c>
      <c r="B91" s="16" t="s">
        <v>90</v>
      </c>
      <c r="C91" s="17" t="s">
        <v>91</v>
      </c>
      <c r="D91" s="18">
        <v>58000</v>
      </c>
      <c r="E91" s="18">
        <v>58000</v>
      </c>
      <c r="F91" s="18">
        <v>6000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9">
        <f t="shared" si="6"/>
        <v>6000</v>
      </c>
      <c r="M91" s="19">
        <f t="shared" si="7"/>
        <v>58000</v>
      </c>
      <c r="N91" s="19">
        <f t="shared" si="8"/>
        <v>0</v>
      </c>
      <c r="O91" s="19">
        <f t="shared" si="9"/>
        <v>58000</v>
      </c>
      <c r="P91" s="19">
        <f t="shared" si="10"/>
        <v>6000</v>
      </c>
      <c r="Q91" s="19">
        <f t="shared" si="11"/>
        <v>0</v>
      </c>
      <c r="R91" s="8"/>
    </row>
    <row r="92" spans="1:18" ht="51" x14ac:dyDescent="0.2">
      <c r="A92" s="15">
        <v>1</v>
      </c>
      <c r="B92" s="16" t="s">
        <v>92</v>
      </c>
      <c r="C92" s="17" t="s">
        <v>93</v>
      </c>
      <c r="D92" s="18">
        <v>10000</v>
      </c>
      <c r="E92" s="18">
        <v>10000</v>
      </c>
      <c r="F92" s="18">
        <v>1000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9">
        <f t="shared" si="6"/>
        <v>1000</v>
      </c>
      <c r="M92" s="19">
        <f t="shared" si="7"/>
        <v>10000</v>
      </c>
      <c r="N92" s="19">
        <f t="shared" si="8"/>
        <v>0</v>
      </c>
      <c r="O92" s="19">
        <f t="shared" si="9"/>
        <v>10000</v>
      </c>
      <c r="P92" s="19">
        <f t="shared" si="10"/>
        <v>1000</v>
      </c>
      <c r="Q92" s="19">
        <f t="shared" si="11"/>
        <v>0</v>
      </c>
      <c r="R92" s="8"/>
    </row>
    <row r="93" spans="1:18" ht="38.25" x14ac:dyDescent="0.2">
      <c r="A93" s="15">
        <v>1</v>
      </c>
      <c r="B93" s="16" t="s">
        <v>94</v>
      </c>
      <c r="C93" s="17" t="s">
        <v>95</v>
      </c>
      <c r="D93" s="18">
        <v>10000</v>
      </c>
      <c r="E93" s="18">
        <v>10000</v>
      </c>
      <c r="F93" s="18">
        <v>1000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9">
        <f t="shared" si="6"/>
        <v>1000</v>
      </c>
      <c r="M93" s="19">
        <f t="shared" si="7"/>
        <v>10000</v>
      </c>
      <c r="N93" s="19">
        <f t="shared" si="8"/>
        <v>0</v>
      </c>
      <c r="O93" s="19">
        <f t="shared" si="9"/>
        <v>10000</v>
      </c>
      <c r="P93" s="19">
        <f t="shared" si="10"/>
        <v>1000</v>
      </c>
      <c r="Q93" s="19">
        <f t="shared" si="11"/>
        <v>0</v>
      </c>
      <c r="R93" s="8"/>
    </row>
    <row r="94" spans="1:18" ht="38.25" x14ac:dyDescent="0.2">
      <c r="A94" s="15">
        <v>1</v>
      </c>
      <c r="B94" s="16" t="s">
        <v>96</v>
      </c>
      <c r="C94" s="17" t="s">
        <v>95</v>
      </c>
      <c r="D94" s="18">
        <v>10000</v>
      </c>
      <c r="E94" s="18">
        <v>10000</v>
      </c>
      <c r="F94" s="18">
        <v>1000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f t="shared" si="6"/>
        <v>1000</v>
      </c>
      <c r="M94" s="19">
        <f t="shared" si="7"/>
        <v>10000</v>
      </c>
      <c r="N94" s="19">
        <f t="shared" si="8"/>
        <v>0</v>
      </c>
      <c r="O94" s="19">
        <f t="shared" si="9"/>
        <v>10000</v>
      </c>
      <c r="P94" s="19">
        <f t="shared" si="10"/>
        <v>1000</v>
      </c>
      <c r="Q94" s="19">
        <f t="shared" si="11"/>
        <v>0</v>
      </c>
      <c r="R94" s="8"/>
    </row>
    <row r="95" spans="1:18" x14ac:dyDescent="0.2">
      <c r="A95" s="15">
        <v>1</v>
      </c>
      <c r="B95" s="16" t="s">
        <v>28</v>
      </c>
      <c r="C95" s="17" t="s">
        <v>29</v>
      </c>
      <c r="D95" s="18">
        <v>10000</v>
      </c>
      <c r="E95" s="18">
        <v>10000</v>
      </c>
      <c r="F95" s="18">
        <v>1000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9">
        <f t="shared" si="6"/>
        <v>1000</v>
      </c>
      <c r="M95" s="19">
        <f t="shared" si="7"/>
        <v>10000</v>
      </c>
      <c r="N95" s="19">
        <f t="shared" si="8"/>
        <v>0</v>
      </c>
      <c r="O95" s="19">
        <f t="shared" si="9"/>
        <v>10000</v>
      </c>
      <c r="P95" s="19">
        <f t="shared" si="10"/>
        <v>1000</v>
      </c>
      <c r="Q95" s="19">
        <f t="shared" si="11"/>
        <v>0</v>
      </c>
      <c r="R95" s="8"/>
    </row>
    <row r="96" spans="1:18" x14ac:dyDescent="0.2">
      <c r="A96" s="15">
        <v>1</v>
      </c>
      <c r="B96" s="16" t="s">
        <v>97</v>
      </c>
      <c r="C96" s="17" t="s">
        <v>98</v>
      </c>
      <c r="D96" s="18">
        <v>10000</v>
      </c>
      <c r="E96" s="18">
        <v>10000</v>
      </c>
      <c r="F96" s="18">
        <v>1000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9">
        <f t="shared" si="6"/>
        <v>1000</v>
      </c>
      <c r="M96" s="19">
        <f t="shared" si="7"/>
        <v>10000</v>
      </c>
      <c r="N96" s="19">
        <f t="shared" si="8"/>
        <v>0</v>
      </c>
      <c r="O96" s="19">
        <f t="shared" si="9"/>
        <v>10000</v>
      </c>
      <c r="P96" s="19">
        <f t="shared" si="10"/>
        <v>1000</v>
      </c>
      <c r="Q96" s="19">
        <f t="shared" si="11"/>
        <v>0</v>
      </c>
      <c r="R96" s="8"/>
    </row>
    <row r="97" spans="1:18" x14ac:dyDescent="0.2">
      <c r="A97" s="15">
        <v>0</v>
      </c>
      <c r="B97" s="16" t="s">
        <v>99</v>
      </c>
      <c r="C97" s="17" t="s">
        <v>100</v>
      </c>
      <c r="D97" s="18">
        <v>10000</v>
      </c>
      <c r="E97" s="18">
        <v>10000</v>
      </c>
      <c r="F97" s="18">
        <v>1000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9">
        <f t="shared" si="6"/>
        <v>1000</v>
      </c>
      <c r="M97" s="19">
        <f t="shared" si="7"/>
        <v>10000</v>
      </c>
      <c r="N97" s="19">
        <f t="shared" si="8"/>
        <v>0</v>
      </c>
      <c r="O97" s="19">
        <f t="shared" si="9"/>
        <v>10000</v>
      </c>
      <c r="P97" s="19">
        <f t="shared" si="10"/>
        <v>1000</v>
      </c>
      <c r="Q97" s="19">
        <f t="shared" si="11"/>
        <v>0</v>
      </c>
      <c r="R97" s="8"/>
    </row>
    <row r="98" spans="1:18" ht="25.5" x14ac:dyDescent="0.2">
      <c r="A98" s="15">
        <v>1</v>
      </c>
      <c r="B98" s="16" t="s">
        <v>101</v>
      </c>
      <c r="C98" s="17" t="s">
        <v>102</v>
      </c>
      <c r="D98" s="18">
        <v>2000</v>
      </c>
      <c r="E98" s="18">
        <v>2000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9">
        <f t="shared" si="6"/>
        <v>0</v>
      </c>
      <c r="M98" s="19">
        <f t="shared" si="7"/>
        <v>2000</v>
      </c>
      <c r="N98" s="19">
        <f t="shared" si="8"/>
        <v>0</v>
      </c>
      <c r="O98" s="19">
        <f t="shared" si="9"/>
        <v>2000</v>
      </c>
      <c r="P98" s="19">
        <f t="shared" si="10"/>
        <v>0</v>
      </c>
      <c r="Q98" s="19">
        <f t="shared" si="11"/>
        <v>0</v>
      </c>
      <c r="R98" s="8"/>
    </row>
    <row r="99" spans="1:18" ht="25.5" x14ac:dyDescent="0.2">
      <c r="A99" s="15">
        <v>1</v>
      </c>
      <c r="B99" s="16" t="s">
        <v>103</v>
      </c>
      <c r="C99" s="17" t="s">
        <v>104</v>
      </c>
      <c r="D99" s="18">
        <v>2000</v>
      </c>
      <c r="E99" s="18">
        <v>2000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9">
        <f t="shared" si="6"/>
        <v>0</v>
      </c>
      <c r="M99" s="19">
        <f t="shared" si="7"/>
        <v>2000</v>
      </c>
      <c r="N99" s="19">
        <f t="shared" si="8"/>
        <v>0</v>
      </c>
      <c r="O99" s="19">
        <f t="shared" si="9"/>
        <v>2000</v>
      </c>
      <c r="P99" s="19">
        <f t="shared" si="10"/>
        <v>0</v>
      </c>
      <c r="Q99" s="19">
        <f t="shared" si="11"/>
        <v>0</v>
      </c>
      <c r="R99" s="8"/>
    </row>
    <row r="100" spans="1:18" ht="25.5" x14ac:dyDescent="0.2">
      <c r="A100" s="15">
        <v>1</v>
      </c>
      <c r="B100" s="16" t="s">
        <v>105</v>
      </c>
      <c r="C100" s="17" t="s">
        <v>104</v>
      </c>
      <c r="D100" s="18">
        <v>2000</v>
      </c>
      <c r="E100" s="18">
        <v>2000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9">
        <f t="shared" si="6"/>
        <v>0</v>
      </c>
      <c r="M100" s="19">
        <f t="shared" si="7"/>
        <v>2000</v>
      </c>
      <c r="N100" s="19">
        <f t="shared" si="8"/>
        <v>0</v>
      </c>
      <c r="O100" s="19">
        <f t="shared" si="9"/>
        <v>2000</v>
      </c>
      <c r="P100" s="19">
        <f t="shared" si="10"/>
        <v>0</v>
      </c>
      <c r="Q100" s="19">
        <f t="shared" si="11"/>
        <v>0</v>
      </c>
      <c r="R100" s="8"/>
    </row>
    <row r="101" spans="1:18" x14ac:dyDescent="0.2">
      <c r="A101" s="15">
        <v>1</v>
      </c>
      <c r="B101" s="16" t="s">
        <v>28</v>
      </c>
      <c r="C101" s="17" t="s">
        <v>29</v>
      </c>
      <c r="D101" s="18">
        <v>2000</v>
      </c>
      <c r="E101" s="18">
        <v>2000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9">
        <f t="shared" si="6"/>
        <v>0</v>
      </c>
      <c r="M101" s="19">
        <f t="shared" si="7"/>
        <v>2000</v>
      </c>
      <c r="N101" s="19">
        <f t="shared" si="8"/>
        <v>0</v>
      </c>
      <c r="O101" s="19">
        <f t="shared" si="9"/>
        <v>2000</v>
      </c>
      <c r="P101" s="19">
        <f t="shared" si="10"/>
        <v>0</v>
      </c>
      <c r="Q101" s="19">
        <f t="shared" si="11"/>
        <v>0</v>
      </c>
      <c r="R101" s="8"/>
    </row>
    <row r="102" spans="1:18" x14ac:dyDescent="0.2">
      <c r="A102" s="15">
        <v>1</v>
      </c>
      <c r="B102" s="16" t="s">
        <v>38</v>
      </c>
      <c r="C102" s="17" t="s">
        <v>39</v>
      </c>
      <c r="D102" s="18">
        <v>2000</v>
      </c>
      <c r="E102" s="18">
        <v>2000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9">
        <f t="shared" si="6"/>
        <v>0</v>
      </c>
      <c r="M102" s="19">
        <f t="shared" si="7"/>
        <v>2000</v>
      </c>
      <c r="N102" s="19">
        <f t="shared" si="8"/>
        <v>0</v>
      </c>
      <c r="O102" s="19">
        <f t="shared" si="9"/>
        <v>2000</v>
      </c>
      <c r="P102" s="19">
        <f t="shared" si="10"/>
        <v>0</v>
      </c>
      <c r="Q102" s="19">
        <f t="shared" si="11"/>
        <v>0</v>
      </c>
      <c r="R102" s="8"/>
    </row>
    <row r="103" spans="1:18" ht="25.5" x14ac:dyDescent="0.2">
      <c r="A103" s="15">
        <v>1</v>
      </c>
      <c r="B103" s="16" t="s">
        <v>68</v>
      </c>
      <c r="C103" s="17" t="s">
        <v>69</v>
      </c>
      <c r="D103" s="18">
        <v>2000</v>
      </c>
      <c r="E103" s="18">
        <v>2000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9">
        <f t="shared" si="6"/>
        <v>0</v>
      </c>
      <c r="M103" s="19">
        <f t="shared" si="7"/>
        <v>2000</v>
      </c>
      <c r="N103" s="19">
        <f t="shared" si="8"/>
        <v>0</v>
      </c>
      <c r="O103" s="19">
        <f t="shared" si="9"/>
        <v>2000</v>
      </c>
      <c r="P103" s="19">
        <f t="shared" si="10"/>
        <v>0</v>
      </c>
      <c r="Q103" s="19">
        <f t="shared" si="11"/>
        <v>0</v>
      </c>
      <c r="R103" s="8"/>
    </row>
    <row r="104" spans="1:18" ht="25.5" x14ac:dyDescent="0.2">
      <c r="A104" s="15">
        <v>0</v>
      </c>
      <c r="B104" s="16" t="s">
        <v>70</v>
      </c>
      <c r="C104" s="17" t="s">
        <v>71</v>
      </c>
      <c r="D104" s="18">
        <v>2000</v>
      </c>
      <c r="E104" s="18">
        <v>2000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9">
        <f t="shared" si="6"/>
        <v>0</v>
      </c>
      <c r="M104" s="19">
        <f t="shared" si="7"/>
        <v>2000</v>
      </c>
      <c r="N104" s="19">
        <f t="shared" si="8"/>
        <v>0</v>
      </c>
      <c r="O104" s="19">
        <f t="shared" si="9"/>
        <v>2000</v>
      </c>
      <c r="P104" s="19">
        <f t="shared" si="10"/>
        <v>0</v>
      </c>
      <c r="Q104" s="19">
        <f t="shared" si="11"/>
        <v>0</v>
      </c>
      <c r="R104" s="8"/>
    </row>
    <row r="105" spans="1:18" ht="25.5" x14ac:dyDescent="0.2">
      <c r="A105" s="15">
        <v>1</v>
      </c>
      <c r="B105" s="16" t="s">
        <v>106</v>
      </c>
      <c r="C105" s="17" t="s">
        <v>107</v>
      </c>
      <c r="D105" s="18">
        <v>1000</v>
      </c>
      <c r="E105" s="18">
        <v>1000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9">
        <f t="shared" si="6"/>
        <v>0</v>
      </c>
      <c r="M105" s="19">
        <f t="shared" si="7"/>
        <v>1000</v>
      </c>
      <c r="N105" s="19">
        <f t="shared" si="8"/>
        <v>0</v>
      </c>
      <c r="O105" s="19">
        <f t="shared" si="9"/>
        <v>1000</v>
      </c>
      <c r="P105" s="19">
        <f t="shared" si="10"/>
        <v>0</v>
      </c>
      <c r="Q105" s="19">
        <f t="shared" si="11"/>
        <v>0</v>
      </c>
      <c r="R105" s="8"/>
    </row>
    <row r="106" spans="1:18" x14ac:dyDescent="0.2">
      <c r="A106" s="15">
        <v>1</v>
      </c>
      <c r="B106" s="16" t="s">
        <v>108</v>
      </c>
      <c r="C106" s="17" t="s">
        <v>109</v>
      </c>
      <c r="D106" s="18">
        <v>1000</v>
      </c>
      <c r="E106" s="18">
        <v>1000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9">
        <f t="shared" si="6"/>
        <v>0</v>
      </c>
      <c r="M106" s="19">
        <f t="shared" si="7"/>
        <v>1000</v>
      </c>
      <c r="N106" s="19">
        <f t="shared" si="8"/>
        <v>0</v>
      </c>
      <c r="O106" s="19">
        <f t="shared" si="9"/>
        <v>1000</v>
      </c>
      <c r="P106" s="19">
        <f t="shared" si="10"/>
        <v>0</v>
      </c>
      <c r="Q106" s="19">
        <f t="shared" si="11"/>
        <v>0</v>
      </c>
      <c r="R106" s="8"/>
    </row>
    <row r="107" spans="1:18" x14ac:dyDescent="0.2">
      <c r="A107" s="15">
        <v>1</v>
      </c>
      <c r="B107" s="16" t="s">
        <v>110</v>
      </c>
      <c r="C107" s="17" t="s">
        <v>109</v>
      </c>
      <c r="D107" s="18">
        <v>1000</v>
      </c>
      <c r="E107" s="18">
        <v>1000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9">
        <f t="shared" si="6"/>
        <v>0</v>
      </c>
      <c r="M107" s="19">
        <f t="shared" si="7"/>
        <v>1000</v>
      </c>
      <c r="N107" s="19">
        <f t="shared" si="8"/>
        <v>0</v>
      </c>
      <c r="O107" s="19">
        <f t="shared" si="9"/>
        <v>1000</v>
      </c>
      <c r="P107" s="19">
        <f t="shared" si="10"/>
        <v>0</v>
      </c>
      <c r="Q107" s="19">
        <f t="shared" si="11"/>
        <v>0</v>
      </c>
      <c r="R107" s="8"/>
    </row>
    <row r="108" spans="1:18" x14ac:dyDescent="0.2">
      <c r="A108" s="15">
        <v>1</v>
      </c>
      <c r="B108" s="16" t="s">
        <v>28</v>
      </c>
      <c r="C108" s="17" t="s">
        <v>29</v>
      </c>
      <c r="D108" s="18">
        <v>1000</v>
      </c>
      <c r="E108" s="18">
        <v>1000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9">
        <f t="shared" si="6"/>
        <v>0</v>
      </c>
      <c r="M108" s="19">
        <f t="shared" si="7"/>
        <v>1000</v>
      </c>
      <c r="N108" s="19">
        <f t="shared" si="8"/>
        <v>0</v>
      </c>
      <c r="O108" s="19">
        <f t="shared" si="9"/>
        <v>1000</v>
      </c>
      <c r="P108" s="19">
        <f t="shared" si="10"/>
        <v>0</v>
      </c>
      <c r="Q108" s="19">
        <f t="shared" si="11"/>
        <v>0</v>
      </c>
      <c r="R108" s="8"/>
    </row>
    <row r="109" spans="1:18" x14ac:dyDescent="0.2">
      <c r="A109" s="15">
        <v>1</v>
      </c>
      <c r="B109" s="16" t="s">
        <v>38</v>
      </c>
      <c r="C109" s="17" t="s">
        <v>39</v>
      </c>
      <c r="D109" s="18">
        <v>1000</v>
      </c>
      <c r="E109" s="18">
        <v>1000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9">
        <f t="shared" si="6"/>
        <v>0</v>
      </c>
      <c r="M109" s="19">
        <f t="shared" si="7"/>
        <v>1000</v>
      </c>
      <c r="N109" s="19">
        <f t="shared" si="8"/>
        <v>0</v>
      </c>
      <c r="O109" s="19">
        <f t="shared" si="9"/>
        <v>1000</v>
      </c>
      <c r="P109" s="19">
        <f t="shared" si="10"/>
        <v>0</v>
      </c>
      <c r="Q109" s="19">
        <f t="shared" si="11"/>
        <v>0</v>
      </c>
      <c r="R109" s="8"/>
    </row>
    <row r="110" spans="1:18" ht="25.5" x14ac:dyDescent="0.2">
      <c r="A110" s="15">
        <v>1</v>
      </c>
      <c r="B110" s="16" t="s">
        <v>68</v>
      </c>
      <c r="C110" s="17" t="s">
        <v>69</v>
      </c>
      <c r="D110" s="18">
        <v>1000</v>
      </c>
      <c r="E110" s="18">
        <v>1000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9">
        <f t="shared" si="6"/>
        <v>0</v>
      </c>
      <c r="M110" s="19">
        <f t="shared" si="7"/>
        <v>1000</v>
      </c>
      <c r="N110" s="19">
        <f t="shared" si="8"/>
        <v>0</v>
      </c>
      <c r="O110" s="19">
        <f t="shared" si="9"/>
        <v>1000</v>
      </c>
      <c r="P110" s="19">
        <f t="shared" si="10"/>
        <v>0</v>
      </c>
      <c r="Q110" s="19">
        <f t="shared" si="11"/>
        <v>0</v>
      </c>
      <c r="R110" s="8"/>
    </row>
    <row r="111" spans="1:18" ht="25.5" x14ac:dyDescent="0.2">
      <c r="A111" s="15">
        <v>0</v>
      </c>
      <c r="B111" s="16" t="s">
        <v>70</v>
      </c>
      <c r="C111" s="17" t="s">
        <v>71</v>
      </c>
      <c r="D111" s="18">
        <v>1000</v>
      </c>
      <c r="E111" s="18">
        <v>1000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9">
        <f t="shared" si="6"/>
        <v>0</v>
      </c>
      <c r="M111" s="19">
        <f t="shared" si="7"/>
        <v>1000</v>
      </c>
      <c r="N111" s="19">
        <f t="shared" si="8"/>
        <v>0</v>
      </c>
      <c r="O111" s="19">
        <f t="shared" si="9"/>
        <v>1000</v>
      </c>
      <c r="P111" s="19">
        <f t="shared" si="10"/>
        <v>0</v>
      </c>
      <c r="Q111" s="19">
        <f t="shared" si="11"/>
        <v>0</v>
      </c>
      <c r="R111" s="8"/>
    </row>
    <row r="112" spans="1:18" ht="63.75" x14ac:dyDescent="0.2">
      <c r="A112" s="15">
        <v>1</v>
      </c>
      <c r="B112" s="16" t="s">
        <v>111</v>
      </c>
      <c r="C112" s="17" t="s">
        <v>112</v>
      </c>
      <c r="D112" s="18">
        <v>20000</v>
      </c>
      <c r="E112" s="18">
        <v>20000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9">
        <f t="shared" si="6"/>
        <v>0</v>
      </c>
      <c r="M112" s="19">
        <f t="shared" si="7"/>
        <v>20000</v>
      </c>
      <c r="N112" s="19">
        <f t="shared" si="8"/>
        <v>0</v>
      </c>
      <c r="O112" s="19">
        <f t="shared" si="9"/>
        <v>20000</v>
      </c>
      <c r="P112" s="19">
        <f t="shared" si="10"/>
        <v>0</v>
      </c>
      <c r="Q112" s="19">
        <f t="shared" si="11"/>
        <v>0</v>
      </c>
      <c r="R112" s="8"/>
    </row>
    <row r="113" spans="1:18" ht="63.75" x14ac:dyDescent="0.2">
      <c r="A113" s="15">
        <v>1</v>
      </c>
      <c r="B113" s="16" t="s">
        <v>113</v>
      </c>
      <c r="C113" s="17" t="s">
        <v>112</v>
      </c>
      <c r="D113" s="18">
        <v>20000</v>
      </c>
      <c r="E113" s="18">
        <v>20000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9">
        <f t="shared" si="6"/>
        <v>0</v>
      </c>
      <c r="M113" s="19">
        <f t="shared" si="7"/>
        <v>20000</v>
      </c>
      <c r="N113" s="19">
        <f t="shared" si="8"/>
        <v>0</v>
      </c>
      <c r="O113" s="19">
        <f t="shared" si="9"/>
        <v>20000</v>
      </c>
      <c r="P113" s="19">
        <f t="shared" si="10"/>
        <v>0</v>
      </c>
      <c r="Q113" s="19">
        <f t="shared" si="11"/>
        <v>0</v>
      </c>
      <c r="R113" s="8"/>
    </row>
    <row r="114" spans="1:18" x14ac:dyDescent="0.2">
      <c r="A114" s="15">
        <v>1</v>
      </c>
      <c r="B114" s="16" t="s">
        <v>28</v>
      </c>
      <c r="C114" s="17" t="s">
        <v>29</v>
      </c>
      <c r="D114" s="18">
        <v>20000</v>
      </c>
      <c r="E114" s="18">
        <v>20000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9">
        <f t="shared" si="6"/>
        <v>0</v>
      </c>
      <c r="M114" s="19">
        <f t="shared" si="7"/>
        <v>20000</v>
      </c>
      <c r="N114" s="19">
        <f t="shared" si="8"/>
        <v>0</v>
      </c>
      <c r="O114" s="19">
        <f t="shared" si="9"/>
        <v>20000</v>
      </c>
      <c r="P114" s="19">
        <f t="shared" si="10"/>
        <v>0</v>
      </c>
      <c r="Q114" s="19">
        <f t="shared" si="11"/>
        <v>0</v>
      </c>
      <c r="R114" s="8"/>
    </row>
    <row r="115" spans="1:18" x14ac:dyDescent="0.2">
      <c r="A115" s="15">
        <v>1</v>
      </c>
      <c r="B115" s="16" t="s">
        <v>38</v>
      </c>
      <c r="C115" s="17" t="s">
        <v>39</v>
      </c>
      <c r="D115" s="18">
        <v>20000</v>
      </c>
      <c r="E115" s="18">
        <v>20000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9">
        <f t="shared" si="6"/>
        <v>0</v>
      </c>
      <c r="M115" s="19">
        <f t="shared" si="7"/>
        <v>20000</v>
      </c>
      <c r="N115" s="19">
        <f t="shared" si="8"/>
        <v>0</v>
      </c>
      <c r="O115" s="19">
        <f t="shared" si="9"/>
        <v>20000</v>
      </c>
      <c r="P115" s="19">
        <f t="shared" si="10"/>
        <v>0</v>
      </c>
      <c r="Q115" s="19">
        <f t="shared" si="11"/>
        <v>0</v>
      </c>
      <c r="R115" s="8"/>
    </row>
    <row r="116" spans="1:18" ht="25.5" x14ac:dyDescent="0.2">
      <c r="A116" s="15">
        <v>1</v>
      </c>
      <c r="B116" s="16" t="s">
        <v>68</v>
      </c>
      <c r="C116" s="17" t="s">
        <v>69</v>
      </c>
      <c r="D116" s="18">
        <v>20000</v>
      </c>
      <c r="E116" s="18">
        <v>20000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9">
        <f t="shared" si="6"/>
        <v>0</v>
      </c>
      <c r="M116" s="19">
        <f t="shared" si="7"/>
        <v>20000</v>
      </c>
      <c r="N116" s="19">
        <f t="shared" si="8"/>
        <v>0</v>
      </c>
      <c r="O116" s="19">
        <f t="shared" si="9"/>
        <v>20000</v>
      </c>
      <c r="P116" s="19">
        <f t="shared" si="10"/>
        <v>0</v>
      </c>
      <c r="Q116" s="19">
        <f t="shared" si="11"/>
        <v>0</v>
      </c>
      <c r="R116" s="8"/>
    </row>
    <row r="117" spans="1:18" ht="25.5" x14ac:dyDescent="0.2">
      <c r="A117" s="15">
        <v>0</v>
      </c>
      <c r="B117" s="16" t="s">
        <v>70</v>
      </c>
      <c r="C117" s="17" t="s">
        <v>71</v>
      </c>
      <c r="D117" s="18">
        <v>20000</v>
      </c>
      <c r="E117" s="18">
        <v>20000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9">
        <f t="shared" si="6"/>
        <v>0</v>
      </c>
      <c r="M117" s="19">
        <f t="shared" si="7"/>
        <v>20000</v>
      </c>
      <c r="N117" s="19">
        <f t="shared" si="8"/>
        <v>0</v>
      </c>
      <c r="O117" s="19">
        <f t="shared" si="9"/>
        <v>20000</v>
      </c>
      <c r="P117" s="19">
        <f t="shared" si="10"/>
        <v>0</v>
      </c>
      <c r="Q117" s="19">
        <f t="shared" si="11"/>
        <v>0</v>
      </c>
      <c r="R117" s="8"/>
    </row>
    <row r="118" spans="1:18" x14ac:dyDescent="0.2">
      <c r="A118" s="15">
        <v>1</v>
      </c>
      <c r="B118" s="16" t="s">
        <v>114</v>
      </c>
      <c r="C118" s="17" t="s">
        <v>115</v>
      </c>
      <c r="D118" s="18">
        <v>5000</v>
      </c>
      <c r="E118" s="18">
        <v>5000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9">
        <f t="shared" si="6"/>
        <v>0</v>
      </c>
      <c r="M118" s="19">
        <f t="shared" si="7"/>
        <v>5000</v>
      </c>
      <c r="N118" s="19">
        <f t="shared" si="8"/>
        <v>0</v>
      </c>
      <c r="O118" s="19">
        <f t="shared" si="9"/>
        <v>5000</v>
      </c>
      <c r="P118" s="19">
        <f t="shared" si="10"/>
        <v>0</v>
      </c>
      <c r="Q118" s="19">
        <f t="shared" si="11"/>
        <v>0</v>
      </c>
      <c r="R118" s="8"/>
    </row>
    <row r="119" spans="1:18" ht="38.25" x14ac:dyDescent="0.2">
      <c r="A119" s="15">
        <v>1</v>
      </c>
      <c r="B119" s="16" t="s">
        <v>116</v>
      </c>
      <c r="C119" s="17" t="s">
        <v>117</v>
      </c>
      <c r="D119" s="18">
        <v>5000</v>
      </c>
      <c r="E119" s="18">
        <v>5000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9">
        <f t="shared" si="6"/>
        <v>0</v>
      </c>
      <c r="M119" s="19">
        <f t="shared" si="7"/>
        <v>5000</v>
      </c>
      <c r="N119" s="19">
        <f t="shared" si="8"/>
        <v>0</v>
      </c>
      <c r="O119" s="19">
        <f t="shared" si="9"/>
        <v>5000</v>
      </c>
      <c r="P119" s="19">
        <f t="shared" si="10"/>
        <v>0</v>
      </c>
      <c r="Q119" s="19">
        <f t="shared" si="11"/>
        <v>0</v>
      </c>
      <c r="R119" s="8"/>
    </row>
    <row r="120" spans="1:18" ht="38.25" x14ac:dyDescent="0.2">
      <c r="A120" s="15">
        <v>1</v>
      </c>
      <c r="B120" s="16" t="s">
        <v>118</v>
      </c>
      <c r="C120" s="17" t="s">
        <v>117</v>
      </c>
      <c r="D120" s="18">
        <v>5000</v>
      </c>
      <c r="E120" s="18">
        <v>5000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9">
        <f t="shared" si="6"/>
        <v>0</v>
      </c>
      <c r="M120" s="19">
        <f t="shared" si="7"/>
        <v>5000</v>
      </c>
      <c r="N120" s="19">
        <f t="shared" si="8"/>
        <v>0</v>
      </c>
      <c r="O120" s="19">
        <f t="shared" si="9"/>
        <v>5000</v>
      </c>
      <c r="P120" s="19">
        <f t="shared" si="10"/>
        <v>0</v>
      </c>
      <c r="Q120" s="19">
        <f t="shared" si="11"/>
        <v>0</v>
      </c>
      <c r="R120" s="8"/>
    </row>
    <row r="121" spans="1:18" x14ac:dyDescent="0.2">
      <c r="A121" s="15">
        <v>1</v>
      </c>
      <c r="B121" s="16" t="s">
        <v>28</v>
      </c>
      <c r="C121" s="17" t="s">
        <v>29</v>
      </c>
      <c r="D121" s="18">
        <v>5000</v>
      </c>
      <c r="E121" s="18">
        <v>5000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9">
        <f t="shared" si="6"/>
        <v>0</v>
      </c>
      <c r="M121" s="19">
        <f t="shared" si="7"/>
        <v>5000</v>
      </c>
      <c r="N121" s="19">
        <f t="shared" si="8"/>
        <v>0</v>
      </c>
      <c r="O121" s="19">
        <f t="shared" si="9"/>
        <v>5000</v>
      </c>
      <c r="P121" s="19">
        <f t="shared" si="10"/>
        <v>0</v>
      </c>
      <c r="Q121" s="19">
        <f t="shared" si="11"/>
        <v>0</v>
      </c>
      <c r="R121" s="8"/>
    </row>
    <row r="122" spans="1:18" x14ac:dyDescent="0.2">
      <c r="A122" s="15">
        <v>1</v>
      </c>
      <c r="B122" s="16" t="s">
        <v>86</v>
      </c>
      <c r="C122" s="17" t="s">
        <v>87</v>
      </c>
      <c r="D122" s="18">
        <v>5000</v>
      </c>
      <c r="E122" s="18">
        <v>5000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9">
        <f t="shared" si="6"/>
        <v>0</v>
      </c>
      <c r="M122" s="19">
        <f t="shared" si="7"/>
        <v>5000</v>
      </c>
      <c r="N122" s="19">
        <f t="shared" si="8"/>
        <v>0</v>
      </c>
      <c r="O122" s="19">
        <f t="shared" si="9"/>
        <v>5000</v>
      </c>
      <c r="P122" s="19">
        <f t="shared" si="10"/>
        <v>0</v>
      </c>
      <c r="Q122" s="19">
        <f t="shared" si="11"/>
        <v>0</v>
      </c>
      <c r="R122" s="8"/>
    </row>
    <row r="123" spans="1:18" ht="25.5" x14ac:dyDescent="0.2">
      <c r="A123" s="15">
        <v>0</v>
      </c>
      <c r="B123" s="16" t="s">
        <v>88</v>
      </c>
      <c r="C123" s="17" t="s">
        <v>89</v>
      </c>
      <c r="D123" s="18">
        <v>5000</v>
      </c>
      <c r="E123" s="18">
        <v>5000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9">
        <f t="shared" si="6"/>
        <v>0</v>
      </c>
      <c r="M123" s="19">
        <f t="shared" si="7"/>
        <v>5000</v>
      </c>
      <c r="N123" s="19">
        <f t="shared" si="8"/>
        <v>0</v>
      </c>
      <c r="O123" s="19">
        <f t="shared" si="9"/>
        <v>5000</v>
      </c>
      <c r="P123" s="19">
        <f t="shared" si="10"/>
        <v>0</v>
      </c>
      <c r="Q123" s="19">
        <f t="shared" si="11"/>
        <v>0</v>
      </c>
      <c r="R123" s="8"/>
    </row>
    <row r="124" spans="1:18" x14ac:dyDescent="0.2">
      <c r="A124" s="15">
        <v>1</v>
      </c>
      <c r="B124" s="16" t="s">
        <v>119</v>
      </c>
      <c r="C124" s="17" t="s">
        <v>120</v>
      </c>
      <c r="D124" s="18">
        <v>20000</v>
      </c>
      <c r="E124" s="18">
        <v>20000</v>
      </c>
      <c r="F124" s="18">
        <v>5000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9">
        <f t="shared" si="6"/>
        <v>5000</v>
      </c>
      <c r="M124" s="19">
        <f t="shared" si="7"/>
        <v>20000</v>
      </c>
      <c r="N124" s="19">
        <f t="shared" si="8"/>
        <v>0</v>
      </c>
      <c r="O124" s="19">
        <f t="shared" si="9"/>
        <v>20000</v>
      </c>
      <c r="P124" s="19">
        <f t="shared" si="10"/>
        <v>5000</v>
      </c>
      <c r="Q124" s="19">
        <f t="shared" si="11"/>
        <v>0</v>
      </c>
      <c r="R124" s="8"/>
    </row>
    <row r="125" spans="1:18" ht="25.5" x14ac:dyDescent="0.2">
      <c r="A125" s="15">
        <v>1</v>
      </c>
      <c r="B125" s="16" t="s">
        <v>121</v>
      </c>
      <c r="C125" s="17" t="s">
        <v>122</v>
      </c>
      <c r="D125" s="18">
        <v>20000</v>
      </c>
      <c r="E125" s="18">
        <v>20000</v>
      </c>
      <c r="F125" s="18">
        <v>5000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9">
        <f t="shared" si="6"/>
        <v>5000</v>
      </c>
      <c r="M125" s="19">
        <f t="shared" si="7"/>
        <v>20000</v>
      </c>
      <c r="N125" s="19">
        <f t="shared" si="8"/>
        <v>0</v>
      </c>
      <c r="O125" s="19">
        <f t="shared" si="9"/>
        <v>20000</v>
      </c>
      <c r="P125" s="19">
        <f t="shared" si="10"/>
        <v>5000</v>
      </c>
      <c r="Q125" s="19">
        <f t="shared" si="11"/>
        <v>0</v>
      </c>
      <c r="R125" s="8"/>
    </row>
    <row r="126" spans="1:18" ht="25.5" x14ac:dyDescent="0.2">
      <c r="A126" s="15">
        <v>1</v>
      </c>
      <c r="B126" s="16" t="s">
        <v>123</v>
      </c>
      <c r="C126" s="17" t="s">
        <v>122</v>
      </c>
      <c r="D126" s="18">
        <v>20000</v>
      </c>
      <c r="E126" s="18">
        <v>20000</v>
      </c>
      <c r="F126" s="18">
        <v>5000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9">
        <f t="shared" si="6"/>
        <v>5000</v>
      </c>
      <c r="M126" s="19">
        <f t="shared" si="7"/>
        <v>20000</v>
      </c>
      <c r="N126" s="19">
        <f t="shared" si="8"/>
        <v>0</v>
      </c>
      <c r="O126" s="19">
        <f t="shared" si="9"/>
        <v>20000</v>
      </c>
      <c r="P126" s="19">
        <f t="shared" si="10"/>
        <v>5000</v>
      </c>
      <c r="Q126" s="19">
        <f t="shared" si="11"/>
        <v>0</v>
      </c>
      <c r="R126" s="8"/>
    </row>
    <row r="127" spans="1:18" x14ac:dyDescent="0.2">
      <c r="A127" s="15">
        <v>1</v>
      </c>
      <c r="B127" s="16" t="s">
        <v>28</v>
      </c>
      <c r="C127" s="17" t="s">
        <v>29</v>
      </c>
      <c r="D127" s="18">
        <v>20000</v>
      </c>
      <c r="E127" s="18">
        <v>20000</v>
      </c>
      <c r="F127" s="18">
        <v>5000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9">
        <f t="shared" si="6"/>
        <v>5000</v>
      </c>
      <c r="M127" s="19">
        <f t="shared" si="7"/>
        <v>20000</v>
      </c>
      <c r="N127" s="19">
        <f t="shared" si="8"/>
        <v>0</v>
      </c>
      <c r="O127" s="19">
        <f t="shared" si="9"/>
        <v>20000</v>
      </c>
      <c r="P127" s="19">
        <f t="shared" si="10"/>
        <v>5000</v>
      </c>
      <c r="Q127" s="19">
        <f t="shared" si="11"/>
        <v>0</v>
      </c>
      <c r="R127" s="8"/>
    </row>
    <row r="128" spans="1:18" x14ac:dyDescent="0.2">
      <c r="A128" s="15">
        <v>1</v>
      </c>
      <c r="B128" s="16" t="s">
        <v>97</v>
      </c>
      <c r="C128" s="17" t="s">
        <v>98</v>
      </c>
      <c r="D128" s="18">
        <v>20000</v>
      </c>
      <c r="E128" s="18">
        <v>20000</v>
      </c>
      <c r="F128" s="18">
        <v>5000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9">
        <f t="shared" si="6"/>
        <v>5000</v>
      </c>
      <c r="M128" s="19">
        <f t="shared" si="7"/>
        <v>20000</v>
      </c>
      <c r="N128" s="19">
        <f t="shared" si="8"/>
        <v>0</v>
      </c>
      <c r="O128" s="19">
        <f t="shared" si="9"/>
        <v>20000</v>
      </c>
      <c r="P128" s="19">
        <f t="shared" si="10"/>
        <v>5000</v>
      </c>
      <c r="Q128" s="19">
        <f t="shared" si="11"/>
        <v>0</v>
      </c>
      <c r="R128" s="8"/>
    </row>
    <row r="129" spans="1:18" x14ac:dyDescent="0.2">
      <c r="A129" s="15">
        <v>0</v>
      </c>
      <c r="B129" s="16" t="s">
        <v>99</v>
      </c>
      <c r="C129" s="17" t="s">
        <v>100</v>
      </c>
      <c r="D129" s="18">
        <v>20000</v>
      </c>
      <c r="E129" s="18">
        <v>20000</v>
      </c>
      <c r="F129" s="18">
        <v>5000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9">
        <f t="shared" si="6"/>
        <v>5000</v>
      </c>
      <c r="M129" s="19">
        <f t="shared" si="7"/>
        <v>20000</v>
      </c>
      <c r="N129" s="19">
        <f t="shared" si="8"/>
        <v>0</v>
      </c>
      <c r="O129" s="19">
        <f t="shared" si="9"/>
        <v>20000</v>
      </c>
      <c r="P129" s="19">
        <f t="shared" si="10"/>
        <v>5000</v>
      </c>
      <c r="Q129" s="19">
        <f t="shared" si="11"/>
        <v>0</v>
      </c>
      <c r="R129" s="8"/>
    </row>
    <row r="130" spans="1:18" x14ac:dyDescent="0.2">
      <c r="A130" s="15">
        <v>1</v>
      </c>
      <c r="B130" s="16" t="s">
        <v>124</v>
      </c>
      <c r="C130" s="17" t="s">
        <v>125</v>
      </c>
      <c r="D130" s="18">
        <v>1585900</v>
      </c>
      <c r="E130" s="18">
        <v>1585900</v>
      </c>
      <c r="F130" s="18">
        <v>119700</v>
      </c>
      <c r="G130" s="18">
        <v>83687.98</v>
      </c>
      <c r="H130" s="18">
        <v>0</v>
      </c>
      <c r="I130" s="18">
        <v>83687.98</v>
      </c>
      <c r="J130" s="18">
        <v>0</v>
      </c>
      <c r="K130" s="18">
        <v>0</v>
      </c>
      <c r="L130" s="19">
        <f t="shared" si="6"/>
        <v>36012.020000000004</v>
      </c>
      <c r="M130" s="19">
        <f t="shared" si="7"/>
        <v>1502212.02</v>
      </c>
      <c r="N130" s="19">
        <f t="shared" si="8"/>
        <v>69.914770258980781</v>
      </c>
      <c r="O130" s="19">
        <f t="shared" si="9"/>
        <v>1502212.02</v>
      </c>
      <c r="P130" s="19">
        <f t="shared" si="10"/>
        <v>36012.020000000004</v>
      </c>
      <c r="Q130" s="19">
        <f t="shared" si="11"/>
        <v>69.914770258980781</v>
      </c>
      <c r="R130" s="8"/>
    </row>
    <row r="131" spans="1:18" ht="38.25" x14ac:dyDescent="0.2">
      <c r="A131" s="15">
        <v>1</v>
      </c>
      <c r="B131" s="16" t="s">
        <v>126</v>
      </c>
      <c r="C131" s="17" t="s">
        <v>127</v>
      </c>
      <c r="D131" s="18">
        <v>1585900</v>
      </c>
      <c r="E131" s="18">
        <v>1585900</v>
      </c>
      <c r="F131" s="18">
        <v>119700</v>
      </c>
      <c r="G131" s="18">
        <v>83687.98</v>
      </c>
      <c r="H131" s="18">
        <v>0</v>
      </c>
      <c r="I131" s="18">
        <v>83687.98</v>
      </c>
      <c r="J131" s="18">
        <v>0</v>
      </c>
      <c r="K131" s="18">
        <v>0</v>
      </c>
      <c r="L131" s="19">
        <f t="shared" si="6"/>
        <v>36012.020000000004</v>
      </c>
      <c r="M131" s="19">
        <f t="shared" si="7"/>
        <v>1502212.02</v>
      </c>
      <c r="N131" s="19">
        <f t="shared" si="8"/>
        <v>69.914770258980781</v>
      </c>
      <c r="O131" s="19">
        <f t="shared" si="9"/>
        <v>1502212.02</v>
      </c>
      <c r="P131" s="19">
        <f t="shared" si="10"/>
        <v>36012.020000000004</v>
      </c>
      <c r="Q131" s="19">
        <f t="shared" si="11"/>
        <v>69.914770258980781</v>
      </c>
      <c r="R131" s="8"/>
    </row>
    <row r="132" spans="1:18" ht="38.25" x14ac:dyDescent="0.2">
      <c r="A132" s="15">
        <v>1</v>
      </c>
      <c r="B132" s="16" t="s">
        <v>128</v>
      </c>
      <c r="C132" s="17" t="s">
        <v>127</v>
      </c>
      <c r="D132" s="18">
        <v>1585900</v>
      </c>
      <c r="E132" s="18">
        <v>1585900</v>
      </c>
      <c r="F132" s="18">
        <v>119700</v>
      </c>
      <c r="G132" s="18">
        <v>83687.98</v>
      </c>
      <c r="H132" s="18">
        <v>0</v>
      </c>
      <c r="I132" s="18">
        <v>83687.98</v>
      </c>
      <c r="J132" s="18">
        <v>0</v>
      </c>
      <c r="K132" s="18">
        <v>0</v>
      </c>
      <c r="L132" s="19">
        <f t="shared" si="6"/>
        <v>36012.020000000004</v>
      </c>
      <c r="M132" s="19">
        <f t="shared" si="7"/>
        <v>1502212.02</v>
      </c>
      <c r="N132" s="19">
        <f t="shared" si="8"/>
        <v>69.914770258980781</v>
      </c>
      <c r="O132" s="19">
        <f t="shared" si="9"/>
        <v>1502212.02</v>
      </c>
      <c r="P132" s="19">
        <f t="shared" si="10"/>
        <v>36012.020000000004</v>
      </c>
      <c r="Q132" s="19">
        <f t="shared" si="11"/>
        <v>69.914770258980781</v>
      </c>
      <c r="R132" s="8"/>
    </row>
    <row r="133" spans="1:18" x14ac:dyDescent="0.2">
      <c r="A133" s="15">
        <v>1</v>
      </c>
      <c r="B133" s="16" t="s">
        <v>28</v>
      </c>
      <c r="C133" s="17" t="s">
        <v>29</v>
      </c>
      <c r="D133" s="18">
        <v>1585900</v>
      </c>
      <c r="E133" s="18">
        <v>1585900</v>
      </c>
      <c r="F133" s="18">
        <v>119700</v>
      </c>
      <c r="G133" s="18">
        <v>83687.98</v>
      </c>
      <c r="H133" s="18">
        <v>0</v>
      </c>
      <c r="I133" s="18">
        <v>83687.98</v>
      </c>
      <c r="J133" s="18">
        <v>0</v>
      </c>
      <c r="K133" s="18">
        <v>0</v>
      </c>
      <c r="L133" s="19">
        <f t="shared" si="6"/>
        <v>36012.020000000004</v>
      </c>
      <c r="M133" s="19">
        <f t="shared" si="7"/>
        <v>1502212.02</v>
      </c>
      <c r="N133" s="19">
        <f t="shared" si="8"/>
        <v>69.914770258980781</v>
      </c>
      <c r="O133" s="19">
        <f t="shared" si="9"/>
        <v>1502212.02</v>
      </c>
      <c r="P133" s="19">
        <f t="shared" si="10"/>
        <v>36012.020000000004</v>
      </c>
      <c r="Q133" s="19">
        <f t="shared" si="11"/>
        <v>69.914770258980781</v>
      </c>
      <c r="R133" s="8"/>
    </row>
    <row r="134" spans="1:18" x14ac:dyDescent="0.2">
      <c r="A134" s="15">
        <v>1</v>
      </c>
      <c r="B134" s="16" t="s">
        <v>30</v>
      </c>
      <c r="C134" s="17" t="s">
        <v>31</v>
      </c>
      <c r="D134" s="18">
        <v>1265000</v>
      </c>
      <c r="E134" s="18">
        <v>1265000</v>
      </c>
      <c r="F134" s="18">
        <v>99200</v>
      </c>
      <c r="G134" s="18">
        <v>83687.98</v>
      </c>
      <c r="H134" s="18">
        <v>0</v>
      </c>
      <c r="I134" s="18">
        <v>83687.98</v>
      </c>
      <c r="J134" s="18">
        <v>0</v>
      </c>
      <c r="K134" s="18">
        <v>0</v>
      </c>
      <c r="L134" s="19">
        <f t="shared" si="6"/>
        <v>15512.020000000004</v>
      </c>
      <c r="M134" s="19">
        <f t="shared" si="7"/>
        <v>1181312.02</v>
      </c>
      <c r="N134" s="19">
        <f t="shared" si="8"/>
        <v>84.362883064516126</v>
      </c>
      <c r="O134" s="19">
        <f t="shared" si="9"/>
        <v>1181312.02</v>
      </c>
      <c r="P134" s="19">
        <f t="shared" si="10"/>
        <v>15512.020000000004</v>
      </c>
      <c r="Q134" s="19">
        <f t="shared" si="11"/>
        <v>84.362883064516126</v>
      </c>
      <c r="R134" s="8"/>
    </row>
    <row r="135" spans="1:18" x14ac:dyDescent="0.2">
      <c r="A135" s="15">
        <v>1</v>
      </c>
      <c r="B135" s="16" t="s">
        <v>32</v>
      </c>
      <c r="C135" s="17" t="s">
        <v>33</v>
      </c>
      <c r="D135" s="18">
        <v>1025000</v>
      </c>
      <c r="E135" s="18">
        <v>1025000</v>
      </c>
      <c r="F135" s="18">
        <v>80000</v>
      </c>
      <c r="G135" s="18">
        <v>66742.899999999994</v>
      </c>
      <c r="H135" s="18">
        <v>0</v>
      </c>
      <c r="I135" s="18">
        <v>66742.899999999994</v>
      </c>
      <c r="J135" s="18">
        <v>0</v>
      </c>
      <c r="K135" s="18">
        <v>0</v>
      </c>
      <c r="L135" s="19">
        <f t="shared" ref="L135:L198" si="12">F135-G135</f>
        <v>13257.100000000006</v>
      </c>
      <c r="M135" s="19">
        <f t="shared" ref="M135:M198" si="13">E135-G135</f>
        <v>958257.1</v>
      </c>
      <c r="N135" s="19">
        <f t="shared" ref="N135:N198" si="14">IF(F135=0,0,(G135/F135)*100)</f>
        <v>83.428624999999982</v>
      </c>
      <c r="O135" s="19">
        <f t="shared" ref="O135:O198" si="15">E135-I135</f>
        <v>958257.1</v>
      </c>
      <c r="P135" s="19">
        <f t="shared" ref="P135:P198" si="16">F135-I135</f>
        <v>13257.100000000006</v>
      </c>
      <c r="Q135" s="19">
        <f t="shared" ref="Q135:Q198" si="17">IF(F135=0,0,(I135/F135)*100)</f>
        <v>83.428624999999982</v>
      </c>
      <c r="R135" s="8"/>
    </row>
    <row r="136" spans="1:18" x14ac:dyDescent="0.2">
      <c r="A136" s="15">
        <v>0</v>
      </c>
      <c r="B136" s="16" t="s">
        <v>34</v>
      </c>
      <c r="C136" s="17" t="s">
        <v>35</v>
      </c>
      <c r="D136" s="18">
        <v>1025000</v>
      </c>
      <c r="E136" s="18">
        <v>1025000</v>
      </c>
      <c r="F136" s="18">
        <v>80000</v>
      </c>
      <c r="G136" s="18">
        <v>66742.899999999994</v>
      </c>
      <c r="H136" s="18">
        <v>0</v>
      </c>
      <c r="I136" s="18">
        <v>66742.899999999994</v>
      </c>
      <c r="J136" s="18">
        <v>0</v>
      </c>
      <c r="K136" s="18">
        <v>0</v>
      </c>
      <c r="L136" s="19">
        <f t="shared" si="12"/>
        <v>13257.100000000006</v>
      </c>
      <c r="M136" s="19">
        <f t="shared" si="13"/>
        <v>958257.1</v>
      </c>
      <c r="N136" s="19">
        <f t="shared" si="14"/>
        <v>83.428624999999982</v>
      </c>
      <c r="O136" s="19">
        <f t="shared" si="15"/>
        <v>958257.1</v>
      </c>
      <c r="P136" s="19">
        <f t="shared" si="16"/>
        <v>13257.100000000006</v>
      </c>
      <c r="Q136" s="19">
        <f t="shared" si="17"/>
        <v>83.428624999999982</v>
      </c>
      <c r="R136" s="8"/>
    </row>
    <row r="137" spans="1:18" x14ac:dyDescent="0.2">
      <c r="A137" s="15">
        <v>0</v>
      </c>
      <c r="B137" s="16" t="s">
        <v>36</v>
      </c>
      <c r="C137" s="17" t="s">
        <v>37</v>
      </c>
      <c r="D137" s="18">
        <v>240000</v>
      </c>
      <c r="E137" s="18">
        <v>240000</v>
      </c>
      <c r="F137" s="18">
        <v>19200</v>
      </c>
      <c r="G137" s="18">
        <v>16945.080000000002</v>
      </c>
      <c r="H137" s="18">
        <v>0</v>
      </c>
      <c r="I137" s="18">
        <v>16945.080000000002</v>
      </c>
      <c r="J137" s="18">
        <v>0</v>
      </c>
      <c r="K137" s="18">
        <v>0</v>
      </c>
      <c r="L137" s="19">
        <f t="shared" si="12"/>
        <v>2254.9199999999983</v>
      </c>
      <c r="M137" s="19">
        <f t="shared" si="13"/>
        <v>223054.91999999998</v>
      </c>
      <c r="N137" s="19">
        <f t="shared" si="14"/>
        <v>88.255625000000009</v>
      </c>
      <c r="O137" s="19">
        <f t="shared" si="15"/>
        <v>223054.91999999998</v>
      </c>
      <c r="P137" s="19">
        <f t="shared" si="16"/>
        <v>2254.9199999999983</v>
      </c>
      <c r="Q137" s="19">
        <f t="shared" si="17"/>
        <v>88.255625000000009</v>
      </c>
      <c r="R137" s="8"/>
    </row>
    <row r="138" spans="1:18" x14ac:dyDescent="0.2">
      <c r="A138" s="15">
        <v>1</v>
      </c>
      <c r="B138" s="16" t="s">
        <v>38</v>
      </c>
      <c r="C138" s="17" t="s">
        <v>39</v>
      </c>
      <c r="D138" s="18">
        <v>320900</v>
      </c>
      <c r="E138" s="18">
        <v>320900</v>
      </c>
      <c r="F138" s="18">
        <v>20500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9">
        <f t="shared" si="12"/>
        <v>20500</v>
      </c>
      <c r="M138" s="19">
        <f t="shared" si="13"/>
        <v>320900</v>
      </c>
      <c r="N138" s="19">
        <f t="shared" si="14"/>
        <v>0</v>
      </c>
      <c r="O138" s="19">
        <f t="shared" si="15"/>
        <v>320900</v>
      </c>
      <c r="P138" s="19">
        <f t="shared" si="16"/>
        <v>20500</v>
      </c>
      <c r="Q138" s="19">
        <f t="shared" si="17"/>
        <v>0</v>
      </c>
      <c r="R138" s="8"/>
    </row>
    <row r="139" spans="1:18" x14ac:dyDescent="0.2">
      <c r="A139" s="15">
        <v>0</v>
      </c>
      <c r="B139" s="16" t="s">
        <v>40</v>
      </c>
      <c r="C139" s="17" t="s">
        <v>41</v>
      </c>
      <c r="D139" s="18">
        <v>2000</v>
      </c>
      <c r="E139" s="18">
        <v>2000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9">
        <f t="shared" si="12"/>
        <v>0</v>
      </c>
      <c r="M139" s="19">
        <f t="shared" si="13"/>
        <v>2000</v>
      </c>
      <c r="N139" s="19">
        <f t="shared" si="14"/>
        <v>0</v>
      </c>
      <c r="O139" s="19">
        <f t="shared" si="15"/>
        <v>2000</v>
      </c>
      <c r="P139" s="19">
        <f t="shared" si="16"/>
        <v>0</v>
      </c>
      <c r="Q139" s="19">
        <f t="shared" si="17"/>
        <v>0</v>
      </c>
      <c r="R139" s="8"/>
    </row>
    <row r="140" spans="1:18" x14ac:dyDescent="0.2">
      <c r="A140" s="15">
        <v>0</v>
      </c>
      <c r="B140" s="16" t="s">
        <v>42</v>
      </c>
      <c r="C140" s="17" t="s">
        <v>43</v>
      </c>
      <c r="D140" s="18">
        <v>5000</v>
      </c>
      <c r="E140" s="18">
        <v>5000</v>
      </c>
      <c r="F140" s="18">
        <v>500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9">
        <f t="shared" si="12"/>
        <v>500</v>
      </c>
      <c r="M140" s="19">
        <f t="shared" si="13"/>
        <v>5000</v>
      </c>
      <c r="N140" s="19">
        <f t="shared" si="14"/>
        <v>0</v>
      </c>
      <c r="O140" s="19">
        <f t="shared" si="15"/>
        <v>5000</v>
      </c>
      <c r="P140" s="19">
        <f t="shared" si="16"/>
        <v>500</v>
      </c>
      <c r="Q140" s="19">
        <f t="shared" si="17"/>
        <v>0</v>
      </c>
      <c r="R140" s="8"/>
    </row>
    <row r="141" spans="1:18" x14ac:dyDescent="0.2">
      <c r="A141" s="15">
        <v>1</v>
      </c>
      <c r="B141" s="16" t="s">
        <v>46</v>
      </c>
      <c r="C141" s="17" t="s">
        <v>47</v>
      </c>
      <c r="D141" s="18">
        <v>283900</v>
      </c>
      <c r="E141" s="18">
        <v>283900</v>
      </c>
      <c r="F141" s="18">
        <v>20000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9">
        <f t="shared" si="12"/>
        <v>20000</v>
      </c>
      <c r="M141" s="19">
        <f t="shared" si="13"/>
        <v>283900</v>
      </c>
      <c r="N141" s="19">
        <f t="shared" si="14"/>
        <v>0</v>
      </c>
      <c r="O141" s="19">
        <f t="shared" si="15"/>
        <v>283900</v>
      </c>
      <c r="P141" s="19">
        <f t="shared" si="16"/>
        <v>20000</v>
      </c>
      <c r="Q141" s="19">
        <f t="shared" si="17"/>
        <v>0</v>
      </c>
      <c r="R141" s="8"/>
    </row>
    <row r="142" spans="1:18" x14ac:dyDescent="0.2">
      <c r="A142" s="15">
        <v>0</v>
      </c>
      <c r="B142" s="16" t="s">
        <v>48</v>
      </c>
      <c r="C142" s="17" t="s">
        <v>49</v>
      </c>
      <c r="D142" s="18">
        <v>203900</v>
      </c>
      <c r="E142" s="18">
        <v>203900</v>
      </c>
      <c r="F142" s="18">
        <v>20000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9">
        <f t="shared" si="12"/>
        <v>20000</v>
      </c>
      <c r="M142" s="19">
        <f t="shared" si="13"/>
        <v>203900</v>
      </c>
      <c r="N142" s="19">
        <f t="shared" si="14"/>
        <v>0</v>
      </c>
      <c r="O142" s="19">
        <f t="shared" si="15"/>
        <v>203900</v>
      </c>
      <c r="P142" s="19">
        <f t="shared" si="16"/>
        <v>20000</v>
      </c>
      <c r="Q142" s="19">
        <f t="shared" si="17"/>
        <v>0</v>
      </c>
      <c r="R142" s="8"/>
    </row>
    <row r="143" spans="1:18" ht="25.5" x14ac:dyDescent="0.2">
      <c r="A143" s="15">
        <v>0</v>
      </c>
      <c r="B143" s="16" t="s">
        <v>50</v>
      </c>
      <c r="C143" s="17" t="s">
        <v>51</v>
      </c>
      <c r="D143" s="18">
        <v>80000</v>
      </c>
      <c r="E143" s="18">
        <v>80000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9">
        <f t="shared" si="12"/>
        <v>0</v>
      </c>
      <c r="M143" s="19">
        <f t="shared" si="13"/>
        <v>80000</v>
      </c>
      <c r="N143" s="19">
        <f t="shared" si="14"/>
        <v>0</v>
      </c>
      <c r="O143" s="19">
        <f t="shared" si="15"/>
        <v>80000</v>
      </c>
      <c r="P143" s="19">
        <f t="shared" si="16"/>
        <v>0</v>
      </c>
      <c r="Q143" s="19">
        <f t="shared" si="17"/>
        <v>0</v>
      </c>
      <c r="R143" s="8"/>
    </row>
    <row r="144" spans="1:18" ht="25.5" x14ac:dyDescent="0.2">
      <c r="A144" s="15">
        <v>1</v>
      </c>
      <c r="B144" s="16" t="s">
        <v>68</v>
      </c>
      <c r="C144" s="17" t="s">
        <v>69</v>
      </c>
      <c r="D144" s="18">
        <v>30000</v>
      </c>
      <c r="E144" s="18">
        <v>30000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9">
        <f t="shared" si="12"/>
        <v>0</v>
      </c>
      <c r="M144" s="19">
        <f t="shared" si="13"/>
        <v>30000</v>
      </c>
      <c r="N144" s="19">
        <f t="shared" si="14"/>
        <v>0</v>
      </c>
      <c r="O144" s="19">
        <f t="shared" si="15"/>
        <v>30000</v>
      </c>
      <c r="P144" s="19">
        <f t="shared" si="16"/>
        <v>0</v>
      </c>
      <c r="Q144" s="19">
        <f t="shared" si="17"/>
        <v>0</v>
      </c>
      <c r="R144" s="8"/>
    </row>
    <row r="145" spans="1:18" ht="25.5" x14ac:dyDescent="0.2">
      <c r="A145" s="15">
        <v>0</v>
      </c>
      <c r="B145" s="16" t="s">
        <v>70</v>
      </c>
      <c r="C145" s="17" t="s">
        <v>71</v>
      </c>
      <c r="D145" s="18">
        <v>30000</v>
      </c>
      <c r="E145" s="18">
        <v>30000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9">
        <f t="shared" si="12"/>
        <v>0</v>
      </c>
      <c r="M145" s="19">
        <f t="shared" si="13"/>
        <v>30000</v>
      </c>
      <c r="N145" s="19">
        <f t="shared" si="14"/>
        <v>0</v>
      </c>
      <c r="O145" s="19">
        <f t="shared" si="15"/>
        <v>30000</v>
      </c>
      <c r="P145" s="19">
        <f t="shared" si="16"/>
        <v>0</v>
      </c>
      <c r="Q145" s="19">
        <f t="shared" si="17"/>
        <v>0</v>
      </c>
      <c r="R145" s="8"/>
    </row>
    <row r="146" spans="1:18" x14ac:dyDescent="0.2">
      <c r="A146" s="15">
        <v>1</v>
      </c>
      <c r="B146" s="16" t="s">
        <v>129</v>
      </c>
      <c r="C146" s="17" t="s">
        <v>130</v>
      </c>
      <c r="D146" s="18">
        <v>5000</v>
      </c>
      <c r="E146" s="18">
        <v>5000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9">
        <f t="shared" si="12"/>
        <v>0</v>
      </c>
      <c r="M146" s="19">
        <f t="shared" si="13"/>
        <v>5000</v>
      </c>
      <c r="N146" s="19">
        <f t="shared" si="14"/>
        <v>0</v>
      </c>
      <c r="O146" s="19">
        <f t="shared" si="15"/>
        <v>5000</v>
      </c>
      <c r="P146" s="19">
        <f t="shared" si="16"/>
        <v>0</v>
      </c>
      <c r="Q146" s="19">
        <f t="shared" si="17"/>
        <v>0</v>
      </c>
      <c r="R146" s="8"/>
    </row>
    <row r="147" spans="1:18" x14ac:dyDescent="0.2">
      <c r="A147" s="15">
        <v>1</v>
      </c>
      <c r="B147" s="16" t="s">
        <v>131</v>
      </c>
      <c r="C147" s="17" t="s">
        <v>132</v>
      </c>
      <c r="D147" s="18">
        <v>5000</v>
      </c>
      <c r="E147" s="18">
        <v>5000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9">
        <f t="shared" si="12"/>
        <v>0</v>
      </c>
      <c r="M147" s="19">
        <f t="shared" si="13"/>
        <v>5000</v>
      </c>
      <c r="N147" s="19">
        <f t="shared" si="14"/>
        <v>0</v>
      </c>
      <c r="O147" s="19">
        <f t="shared" si="15"/>
        <v>5000</v>
      </c>
      <c r="P147" s="19">
        <f t="shared" si="16"/>
        <v>0</v>
      </c>
      <c r="Q147" s="19">
        <f t="shared" si="17"/>
        <v>0</v>
      </c>
      <c r="R147" s="8"/>
    </row>
    <row r="148" spans="1:18" ht="25.5" x14ac:dyDescent="0.2">
      <c r="A148" s="15">
        <v>1</v>
      </c>
      <c r="B148" s="16" t="s">
        <v>133</v>
      </c>
      <c r="C148" s="17" t="s">
        <v>134</v>
      </c>
      <c r="D148" s="18">
        <v>5000</v>
      </c>
      <c r="E148" s="18">
        <v>5000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9">
        <f t="shared" si="12"/>
        <v>0</v>
      </c>
      <c r="M148" s="19">
        <f t="shared" si="13"/>
        <v>5000</v>
      </c>
      <c r="N148" s="19">
        <f t="shared" si="14"/>
        <v>0</v>
      </c>
      <c r="O148" s="19">
        <f t="shared" si="15"/>
        <v>5000</v>
      </c>
      <c r="P148" s="19">
        <f t="shared" si="16"/>
        <v>0</v>
      </c>
      <c r="Q148" s="19">
        <f t="shared" si="17"/>
        <v>0</v>
      </c>
      <c r="R148" s="8"/>
    </row>
    <row r="149" spans="1:18" ht="25.5" x14ac:dyDescent="0.2">
      <c r="A149" s="15">
        <v>1</v>
      </c>
      <c r="B149" s="16" t="s">
        <v>135</v>
      </c>
      <c r="C149" s="17" t="s">
        <v>134</v>
      </c>
      <c r="D149" s="18">
        <v>5000</v>
      </c>
      <c r="E149" s="18">
        <v>5000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9">
        <f t="shared" si="12"/>
        <v>0</v>
      </c>
      <c r="M149" s="19">
        <f t="shared" si="13"/>
        <v>5000</v>
      </c>
      <c r="N149" s="19">
        <f t="shared" si="14"/>
        <v>0</v>
      </c>
      <c r="O149" s="19">
        <f t="shared" si="15"/>
        <v>5000</v>
      </c>
      <c r="P149" s="19">
        <f t="shared" si="16"/>
        <v>0</v>
      </c>
      <c r="Q149" s="19">
        <f t="shared" si="17"/>
        <v>0</v>
      </c>
      <c r="R149" s="8"/>
    </row>
    <row r="150" spans="1:18" x14ac:dyDescent="0.2">
      <c r="A150" s="15">
        <v>1</v>
      </c>
      <c r="B150" s="16" t="s">
        <v>28</v>
      </c>
      <c r="C150" s="17" t="s">
        <v>29</v>
      </c>
      <c r="D150" s="18">
        <v>5000</v>
      </c>
      <c r="E150" s="18">
        <v>5000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9">
        <f t="shared" si="12"/>
        <v>0</v>
      </c>
      <c r="M150" s="19">
        <f t="shared" si="13"/>
        <v>5000</v>
      </c>
      <c r="N150" s="19">
        <f t="shared" si="14"/>
        <v>0</v>
      </c>
      <c r="O150" s="19">
        <f t="shared" si="15"/>
        <v>5000</v>
      </c>
      <c r="P150" s="19">
        <f t="shared" si="16"/>
        <v>0</v>
      </c>
      <c r="Q150" s="19">
        <f t="shared" si="17"/>
        <v>0</v>
      </c>
      <c r="R150" s="8"/>
    </row>
    <row r="151" spans="1:18" x14ac:dyDescent="0.2">
      <c r="A151" s="15">
        <v>1</v>
      </c>
      <c r="B151" s="16" t="s">
        <v>38</v>
      </c>
      <c r="C151" s="17" t="s">
        <v>39</v>
      </c>
      <c r="D151" s="18">
        <v>5000</v>
      </c>
      <c r="E151" s="18">
        <v>5000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9">
        <f t="shared" si="12"/>
        <v>0</v>
      </c>
      <c r="M151" s="19">
        <f t="shared" si="13"/>
        <v>5000</v>
      </c>
      <c r="N151" s="19">
        <f t="shared" si="14"/>
        <v>0</v>
      </c>
      <c r="O151" s="19">
        <f t="shared" si="15"/>
        <v>5000</v>
      </c>
      <c r="P151" s="19">
        <f t="shared" si="16"/>
        <v>0</v>
      </c>
      <c r="Q151" s="19">
        <f t="shared" si="17"/>
        <v>0</v>
      </c>
      <c r="R151" s="8"/>
    </row>
    <row r="152" spans="1:18" ht="25.5" x14ac:dyDescent="0.2">
      <c r="A152" s="15">
        <v>1</v>
      </c>
      <c r="B152" s="16" t="s">
        <v>68</v>
      </c>
      <c r="C152" s="17" t="s">
        <v>69</v>
      </c>
      <c r="D152" s="18">
        <v>5000</v>
      </c>
      <c r="E152" s="18">
        <v>5000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9">
        <f t="shared" si="12"/>
        <v>0</v>
      </c>
      <c r="M152" s="19">
        <f t="shared" si="13"/>
        <v>5000</v>
      </c>
      <c r="N152" s="19">
        <f t="shared" si="14"/>
        <v>0</v>
      </c>
      <c r="O152" s="19">
        <f t="shared" si="15"/>
        <v>5000</v>
      </c>
      <c r="P152" s="19">
        <f t="shared" si="16"/>
        <v>0</v>
      </c>
      <c r="Q152" s="19">
        <f t="shared" si="17"/>
        <v>0</v>
      </c>
      <c r="R152" s="8"/>
    </row>
    <row r="153" spans="1:18" ht="25.5" x14ac:dyDescent="0.2">
      <c r="A153" s="15">
        <v>0</v>
      </c>
      <c r="B153" s="16" t="s">
        <v>70</v>
      </c>
      <c r="C153" s="17" t="s">
        <v>71</v>
      </c>
      <c r="D153" s="18">
        <v>5000</v>
      </c>
      <c r="E153" s="18">
        <v>5000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9">
        <f t="shared" si="12"/>
        <v>0</v>
      </c>
      <c r="M153" s="19">
        <f t="shared" si="13"/>
        <v>5000</v>
      </c>
      <c r="N153" s="19">
        <f t="shared" si="14"/>
        <v>0</v>
      </c>
      <c r="O153" s="19">
        <f t="shared" si="15"/>
        <v>5000</v>
      </c>
      <c r="P153" s="19">
        <f t="shared" si="16"/>
        <v>0</v>
      </c>
      <c r="Q153" s="19">
        <f t="shared" si="17"/>
        <v>0</v>
      </c>
      <c r="R153" s="8"/>
    </row>
    <row r="154" spans="1:18" x14ac:dyDescent="0.2">
      <c r="A154" s="15">
        <v>1</v>
      </c>
      <c r="B154" s="16" t="s">
        <v>136</v>
      </c>
      <c r="C154" s="17" t="s">
        <v>137</v>
      </c>
      <c r="D154" s="18">
        <v>270000</v>
      </c>
      <c r="E154" s="18">
        <v>270000</v>
      </c>
      <c r="F154" s="18">
        <v>30000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9">
        <f t="shared" si="12"/>
        <v>30000</v>
      </c>
      <c r="M154" s="19">
        <f t="shared" si="13"/>
        <v>270000</v>
      </c>
      <c r="N154" s="19">
        <f t="shared" si="14"/>
        <v>0</v>
      </c>
      <c r="O154" s="19">
        <f t="shared" si="15"/>
        <v>270000</v>
      </c>
      <c r="P154" s="19">
        <f t="shared" si="16"/>
        <v>30000</v>
      </c>
      <c r="Q154" s="19">
        <f t="shared" si="17"/>
        <v>0</v>
      </c>
      <c r="R154" s="8"/>
    </row>
    <row r="155" spans="1:18" x14ac:dyDescent="0.2">
      <c r="A155" s="15">
        <v>1</v>
      </c>
      <c r="B155" s="16" t="s">
        <v>138</v>
      </c>
      <c r="C155" s="17" t="s">
        <v>139</v>
      </c>
      <c r="D155" s="18">
        <v>270000</v>
      </c>
      <c r="E155" s="18">
        <v>270000</v>
      </c>
      <c r="F155" s="18">
        <v>30000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9">
        <f t="shared" si="12"/>
        <v>30000</v>
      </c>
      <c r="M155" s="19">
        <f t="shared" si="13"/>
        <v>270000</v>
      </c>
      <c r="N155" s="19">
        <f t="shared" si="14"/>
        <v>0</v>
      </c>
      <c r="O155" s="19">
        <f t="shared" si="15"/>
        <v>270000</v>
      </c>
      <c r="P155" s="19">
        <f t="shared" si="16"/>
        <v>30000</v>
      </c>
      <c r="Q155" s="19">
        <f t="shared" si="17"/>
        <v>0</v>
      </c>
      <c r="R155" s="8"/>
    </row>
    <row r="156" spans="1:18" x14ac:dyDescent="0.2">
      <c r="A156" s="15">
        <v>1</v>
      </c>
      <c r="B156" s="16" t="s">
        <v>140</v>
      </c>
      <c r="C156" s="17" t="s">
        <v>139</v>
      </c>
      <c r="D156" s="18">
        <v>270000</v>
      </c>
      <c r="E156" s="18">
        <v>270000</v>
      </c>
      <c r="F156" s="18">
        <v>30000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9">
        <f t="shared" si="12"/>
        <v>30000</v>
      </c>
      <c r="M156" s="19">
        <f t="shared" si="13"/>
        <v>270000</v>
      </c>
      <c r="N156" s="19">
        <f t="shared" si="14"/>
        <v>0</v>
      </c>
      <c r="O156" s="19">
        <f t="shared" si="15"/>
        <v>270000</v>
      </c>
      <c r="P156" s="19">
        <f t="shared" si="16"/>
        <v>30000</v>
      </c>
      <c r="Q156" s="19">
        <f t="shared" si="17"/>
        <v>0</v>
      </c>
      <c r="R156" s="8"/>
    </row>
    <row r="157" spans="1:18" x14ac:dyDescent="0.2">
      <c r="A157" s="15">
        <v>1</v>
      </c>
      <c r="B157" s="16" t="s">
        <v>28</v>
      </c>
      <c r="C157" s="17" t="s">
        <v>29</v>
      </c>
      <c r="D157" s="18">
        <v>270000</v>
      </c>
      <c r="E157" s="18">
        <v>270000</v>
      </c>
      <c r="F157" s="18">
        <v>30000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9">
        <f t="shared" si="12"/>
        <v>30000</v>
      </c>
      <c r="M157" s="19">
        <f t="shared" si="13"/>
        <v>270000</v>
      </c>
      <c r="N157" s="19">
        <f t="shared" si="14"/>
        <v>0</v>
      </c>
      <c r="O157" s="19">
        <f t="shared" si="15"/>
        <v>270000</v>
      </c>
      <c r="P157" s="19">
        <f t="shared" si="16"/>
        <v>30000</v>
      </c>
      <c r="Q157" s="19">
        <f t="shared" si="17"/>
        <v>0</v>
      </c>
      <c r="R157" s="8"/>
    </row>
    <row r="158" spans="1:18" x14ac:dyDescent="0.2">
      <c r="A158" s="15">
        <v>1</v>
      </c>
      <c r="B158" s="16" t="s">
        <v>30</v>
      </c>
      <c r="C158" s="17" t="s">
        <v>31</v>
      </c>
      <c r="D158" s="18">
        <v>10000</v>
      </c>
      <c r="E158" s="18">
        <v>10000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9">
        <f t="shared" si="12"/>
        <v>0</v>
      </c>
      <c r="M158" s="19">
        <f t="shared" si="13"/>
        <v>10000</v>
      </c>
      <c r="N158" s="19">
        <f t="shared" si="14"/>
        <v>0</v>
      </c>
      <c r="O158" s="19">
        <f t="shared" si="15"/>
        <v>10000</v>
      </c>
      <c r="P158" s="19">
        <f t="shared" si="16"/>
        <v>0</v>
      </c>
      <c r="Q158" s="19">
        <f t="shared" si="17"/>
        <v>0</v>
      </c>
      <c r="R158" s="8"/>
    </row>
    <row r="159" spans="1:18" x14ac:dyDescent="0.2">
      <c r="A159" s="15">
        <v>1</v>
      </c>
      <c r="B159" s="16" t="s">
        <v>32</v>
      </c>
      <c r="C159" s="17" t="s">
        <v>33</v>
      </c>
      <c r="D159" s="18">
        <v>8200</v>
      </c>
      <c r="E159" s="18">
        <v>8200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9">
        <f t="shared" si="12"/>
        <v>0</v>
      </c>
      <c r="M159" s="19">
        <f t="shared" si="13"/>
        <v>8200</v>
      </c>
      <c r="N159" s="19">
        <f t="shared" si="14"/>
        <v>0</v>
      </c>
      <c r="O159" s="19">
        <f t="shared" si="15"/>
        <v>8200</v>
      </c>
      <c r="P159" s="19">
        <f t="shared" si="16"/>
        <v>0</v>
      </c>
      <c r="Q159" s="19">
        <f t="shared" si="17"/>
        <v>0</v>
      </c>
      <c r="R159" s="8"/>
    </row>
    <row r="160" spans="1:18" x14ac:dyDescent="0.2">
      <c r="A160" s="15">
        <v>0</v>
      </c>
      <c r="B160" s="16" t="s">
        <v>34</v>
      </c>
      <c r="C160" s="17" t="s">
        <v>35</v>
      </c>
      <c r="D160" s="18">
        <v>8200</v>
      </c>
      <c r="E160" s="18">
        <v>8200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9">
        <f t="shared" si="12"/>
        <v>0</v>
      </c>
      <c r="M160" s="19">
        <f t="shared" si="13"/>
        <v>8200</v>
      </c>
      <c r="N160" s="19">
        <f t="shared" si="14"/>
        <v>0</v>
      </c>
      <c r="O160" s="19">
        <f t="shared" si="15"/>
        <v>8200</v>
      </c>
      <c r="P160" s="19">
        <f t="shared" si="16"/>
        <v>0</v>
      </c>
      <c r="Q160" s="19">
        <f t="shared" si="17"/>
        <v>0</v>
      </c>
      <c r="R160" s="8"/>
    </row>
    <row r="161" spans="1:18" x14ac:dyDescent="0.2">
      <c r="A161" s="15">
        <v>0</v>
      </c>
      <c r="B161" s="16" t="s">
        <v>36</v>
      </c>
      <c r="C161" s="17" t="s">
        <v>37</v>
      </c>
      <c r="D161" s="18">
        <v>1800</v>
      </c>
      <c r="E161" s="18">
        <v>1800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9">
        <f t="shared" si="12"/>
        <v>0</v>
      </c>
      <c r="M161" s="19">
        <f t="shared" si="13"/>
        <v>1800</v>
      </c>
      <c r="N161" s="19">
        <f t="shared" si="14"/>
        <v>0</v>
      </c>
      <c r="O161" s="19">
        <f t="shared" si="15"/>
        <v>1800</v>
      </c>
      <c r="P161" s="19">
        <f t="shared" si="16"/>
        <v>0</v>
      </c>
      <c r="Q161" s="19">
        <f t="shared" si="17"/>
        <v>0</v>
      </c>
      <c r="R161" s="8"/>
    </row>
    <row r="162" spans="1:18" x14ac:dyDescent="0.2">
      <c r="A162" s="15">
        <v>1</v>
      </c>
      <c r="B162" s="16" t="s">
        <v>38</v>
      </c>
      <c r="C162" s="17" t="s">
        <v>39</v>
      </c>
      <c r="D162" s="18">
        <v>260000</v>
      </c>
      <c r="E162" s="18">
        <v>260000</v>
      </c>
      <c r="F162" s="18">
        <v>30000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9">
        <f t="shared" si="12"/>
        <v>30000</v>
      </c>
      <c r="M162" s="19">
        <f t="shared" si="13"/>
        <v>260000</v>
      </c>
      <c r="N162" s="19">
        <f t="shared" si="14"/>
        <v>0</v>
      </c>
      <c r="O162" s="19">
        <f t="shared" si="15"/>
        <v>260000</v>
      </c>
      <c r="P162" s="19">
        <f t="shared" si="16"/>
        <v>30000</v>
      </c>
      <c r="Q162" s="19">
        <f t="shared" si="17"/>
        <v>0</v>
      </c>
      <c r="R162" s="8"/>
    </row>
    <row r="163" spans="1:18" x14ac:dyDescent="0.2">
      <c r="A163" s="15">
        <v>0</v>
      </c>
      <c r="B163" s="16" t="s">
        <v>40</v>
      </c>
      <c r="C163" s="17" t="s">
        <v>41</v>
      </c>
      <c r="D163" s="18">
        <v>20000</v>
      </c>
      <c r="E163" s="18">
        <v>20000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9">
        <f t="shared" si="12"/>
        <v>0</v>
      </c>
      <c r="M163" s="19">
        <f t="shared" si="13"/>
        <v>20000</v>
      </c>
      <c r="N163" s="19">
        <f t="shared" si="14"/>
        <v>0</v>
      </c>
      <c r="O163" s="19">
        <f t="shared" si="15"/>
        <v>20000</v>
      </c>
      <c r="P163" s="19">
        <f t="shared" si="16"/>
        <v>0</v>
      </c>
      <c r="Q163" s="19">
        <f t="shared" si="17"/>
        <v>0</v>
      </c>
      <c r="R163" s="8"/>
    </row>
    <row r="164" spans="1:18" x14ac:dyDescent="0.2">
      <c r="A164" s="15">
        <v>1</v>
      </c>
      <c r="B164" s="16" t="s">
        <v>46</v>
      </c>
      <c r="C164" s="17" t="s">
        <v>47</v>
      </c>
      <c r="D164" s="18">
        <v>240000</v>
      </c>
      <c r="E164" s="18">
        <v>240000</v>
      </c>
      <c r="F164" s="18">
        <v>30000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9">
        <f t="shared" si="12"/>
        <v>30000</v>
      </c>
      <c r="M164" s="19">
        <f t="shared" si="13"/>
        <v>240000</v>
      </c>
      <c r="N164" s="19">
        <f t="shared" si="14"/>
        <v>0</v>
      </c>
      <c r="O164" s="19">
        <f t="shared" si="15"/>
        <v>240000</v>
      </c>
      <c r="P164" s="19">
        <f t="shared" si="16"/>
        <v>30000</v>
      </c>
      <c r="Q164" s="19">
        <f t="shared" si="17"/>
        <v>0</v>
      </c>
      <c r="R164" s="8"/>
    </row>
    <row r="165" spans="1:18" x14ac:dyDescent="0.2">
      <c r="A165" s="15">
        <v>0</v>
      </c>
      <c r="B165" s="16" t="s">
        <v>48</v>
      </c>
      <c r="C165" s="17" t="s">
        <v>49</v>
      </c>
      <c r="D165" s="18">
        <v>240000</v>
      </c>
      <c r="E165" s="18">
        <v>240000</v>
      </c>
      <c r="F165" s="18">
        <v>30000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9">
        <f t="shared" si="12"/>
        <v>30000</v>
      </c>
      <c r="M165" s="19">
        <f t="shared" si="13"/>
        <v>240000</v>
      </c>
      <c r="N165" s="19">
        <f t="shared" si="14"/>
        <v>0</v>
      </c>
      <c r="O165" s="19">
        <f t="shared" si="15"/>
        <v>240000</v>
      </c>
      <c r="P165" s="19">
        <f t="shared" si="16"/>
        <v>30000</v>
      </c>
      <c r="Q165" s="19">
        <f t="shared" si="17"/>
        <v>0</v>
      </c>
      <c r="R165" s="8"/>
    </row>
    <row r="166" spans="1:18" x14ac:dyDescent="0.2">
      <c r="A166" s="15">
        <v>1</v>
      </c>
      <c r="B166" s="16" t="s">
        <v>141</v>
      </c>
      <c r="C166" s="17" t="s">
        <v>142</v>
      </c>
      <c r="D166" s="18">
        <v>11000</v>
      </c>
      <c r="E166" s="18">
        <v>11000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9">
        <f t="shared" si="12"/>
        <v>0</v>
      </c>
      <c r="M166" s="19">
        <f t="shared" si="13"/>
        <v>11000</v>
      </c>
      <c r="N166" s="19">
        <f t="shared" si="14"/>
        <v>0</v>
      </c>
      <c r="O166" s="19">
        <f t="shared" si="15"/>
        <v>11000</v>
      </c>
      <c r="P166" s="19">
        <f t="shared" si="16"/>
        <v>0</v>
      </c>
      <c r="Q166" s="19">
        <f t="shared" si="17"/>
        <v>0</v>
      </c>
      <c r="R166" s="8"/>
    </row>
    <row r="167" spans="1:18" ht="25.5" x14ac:dyDescent="0.2">
      <c r="A167" s="15">
        <v>1</v>
      </c>
      <c r="B167" s="16" t="s">
        <v>143</v>
      </c>
      <c r="C167" s="17" t="s">
        <v>144</v>
      </c>
      <c r="D167" s="18">
        <v>10000</v>
      </c>
      <c r="E167" s="18">
        <v>10000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9">
        <f t="shared" si="12"/>
        <v>0</v>
      </c>
      <c r="M167" s="19">
        <f t="shared" si="13"/>
        <v>10000</v>
      </c>
      <c r="N167" s="19">
        <f t="shared" si="14"/>
        <v>0</v>
      </c>
      <c r="O167" s="19">
        <f t="shared" si="15"/>
        <v>10000</v>
      </c>
      <c r="P167" s="19">
        <f t="shared" si="16"/>
        <v>0</v>
      </c>
      <c r="Q167" s="19">
        <f t="shared" si="17"/>
        <v>0</v>
      </c>
      <c r="R167" s="8"/>
    </row>
    <row r="168" spans="1:18" ht="25.5" x14ac:dyDescent="0.2">
      <c r="A168" s="15">
        <v>1</v>
      </c>
      <c r="B168" s="16" t="s">
        <v>145</v>
      </c>
      <c r="C168" s="17" t="s">
        <v>146</v>
      </c>
      <c r="D168" s="18">
        <v>10000</v>
      </c>
      <c r="E168" s="18">
        <v>10000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9">
        <f t="shared" si="12"/>
        <v>0</v>
      </c>
      <c r="M168" s="19">
        <f t="shared" si="13"/>
        <v>10000</v>
      </c>
      <c r="N168" s="19">
        <f t="shared" si="14"/>
        <v>0</v>
      </c>
      <c r="O168" s="19">
        <f t="shared" si="15"/>
        <v>10000</v>
      </c>
      <c r="P168" s="19">
        <f t="shared" si="16"/>
        <v>0</v>
      </c>
      <c r="Q168" s="19">
        <f t="shared" si="17"/>
        <v>0</v>
      </c>
      <c r="R168" s="8"/>
    </row>
    <row r="169" spans="1:18" ht="25.5" x14ac:dyDescent="0.2">
      <c r="A169" s="15">
        <v>1</v>
      </c>
      <c r="B169" s="16" t="s">
        <v>147</v>
      </c>
      <c r="C169" s="17" t="s">
        <v>146</v>
      </c>
      <c r="D169" s="18">
        <v>10000</v>
      </c>
      <c r="E169" s="18">
        <v>10000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9">
        <f t="shared" si="12"/>
        <v>0</v>
      </c>
      <c r="M169" s="19">
        <f t="shared" si="13"/>
        <v>10000</v>
      </c>
      <c r="N169" s="19">
        <f t="shared" si="14"/>
        <v>0</v>
      </c>
      <c r="O169" s="19">
        <f t="shared" si="15"/>
        <v>10000</v>
      </c>
      <c r="P169" s="19">
        <f t="shared" si="16"/>
        <v>0</v>
      </c>
      <c r="Q169" s="19">
        <f t="shared" si="17"/>
        <v>0</v>
      </c>
      <c r="R169" s="8"/>
    </row>
    <row r="170" spans="1:18" x14ac:dyDescent="0.2">
      <c r="A170" s="15">
        <v>1</v>
      </c>
      <c r="B170" s="16" t="s">
        <v>28</v>
      </c>
      <c r="C170" s="17" t="s">
        <v>29</v>
      </c>
      <c r="D170" s="18">
        <v>10000</v>
      </c>
      <c r="E170" s="18">
        <v>10000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9">
        <f t="shared" si="12"/>
        <v>0</v>
      </c>
      <c r="M170" s="19">
        <f t="shared" si="13"/>
        <v>10000</v>
      </c>
      <c r="N170" s="19">
        <f t="shared" si="14"/>
        <v>0</v>
      </c>
      <c r="O170" s="19">
        <f t="shared" si="15"/>
        <v>10000</v>
      </c>
      <c r="P170" s="19">
        <f t="shared" si="16"/>
        <v>0</v>
      </c>
      <c r="Q170" s="19">
        <f t="shared" si="17"/>
        <v>0</v>
      </c>
      <c r="R170" s="8"/>
    </row>
    <row r="171" spans="1:18" x14ac:dyDescent="0.2">
      <c r="A171" s="15">
        <v>1</v>
      </c>
      <c r="B171" s="16" t="s">
        <v>38</v>
      </c>
      <c r="C171" s="17" t="s">
        <v>39</v>
      </c>
      <c r="D171" s="18">
        <v>10000</v>
      </c>
      <c r="E171" s="18">
        <v>10000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9">
        <f t="shared" si="12"/>
        <v>0</v>
      </c>
      <c r="M171" s="19">
        <f t="shared" si="13"/>
        <v>10000</v>
      </c>
      <c r="N171" s="19">
        <f t="shared" si="14"/>
        <v>0</v>
      </c>
      <c r="O171" s="19">
        <f t="shared" si="15"/>
        <v>10000</v>
      </c>
      <c r="P171" s="19">
        <f t="shared" si="16"/>
        <v>0</v>
      </c>
      <c r="Q171" s="19">
        <f t="shared" si="17"/>
        <v>0</v>
      </c>
      <c r="R171" s="8"/>
    </row>
    <row r="172" spans="1:18" ht="25.5" x14ac:dyDescent="0.2">
      <c r="A172" s="15">
        <v>1</v>
      </c>
      <c r="B172" s="16" t="s">
        <v>68</v>
      </c>
      <c r="C172" s="17" t="s">
        <v>69</v>
      </c>
      <c r="D172" s="18">
        <v>10000</v>
      </c>
      <c r="E172" s="18">
        <v>10000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9">
        <f t="shared" si="12"/>
        <v>0</v>
      </c>
      <c r="M172" s="19">
        <f t="shared" si="13"/>
        <v>10000</v>
      </c>
      <c r="N172" s="19">
        <f t="shared" si="14"/>
        <v>0</v>
      </c>
      <c r="O172" s="19">
        <f t="shared" si="15"/>
        <v>10000</v>
      </c>
      <c r="P172" s="19">
        <f t="shared" si="16"/>
        <v>0</v>
      </c>
      <c r="Q172" s="19">
        <f t="shared" si="17"/>
        <v>0</v>
      </c>
      <c r="R172" s="8"/>
    </row>
    <row r="173" spans="1:18" ht="25.5" x14ac:dyDescent="0.2">
      <c r="A173" s="15">
        <v>0</v>
      </c>
      <c r="B173" s="16" t="s">
        <v>148</v>
      </c>
      <c r="C173" s="17" t="s">
        <v>149</v>
      </c>
      <c r="D173" s="18">
        <v>10000</v>
      </c>
      <c r="E173" s="18">
        <v>10000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9">
        <f t="shared" si="12"/>
        <v>0</v>
      </c>
      <c r="M173" s="19">
        <f t="shared" si="13"/>
        <v>10000</v>
      </c>
      <c r="N173" s="19">
        <f t="shared" si="14"/>
        <v>0</v>
      </c>
      <c r="O173" s="19">
        <f t="shared" si="15"/>
        <v>10000</v>
      </c>
      <c r="P173" s="19">
        <f t="shared" si="16"/>
        <v>0</v>
      </c>
      <c r="Q173" s="19">
        <f t="shared" si="17"/>
        <v>0</v>
      </c>
      <c r="R173" s="8"/>
    </row>
    <row r="174" spans="1:18" ht="25.5" x14ac:dyDescent="0.2">
      <c r="A174" s="15">
        <v>1</v>
      </c>
      <c r="B174" s="16" t="s">
        <v>150</v>
      </c>
      <c r="C174" s="17" t="s">
        <v>151</v>
      </c>
      <c r="D174" s="18">
        <v>1000</v>
      </c>
      <c r="E174" s="18">
        <v>1000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9">
        <f t="shared" si="12"/>
        <v>0</v>
      </c>
      <c r="M174" s="19">
        <f t="shared" si="13"/>
        <v>1000</v>
      </c>
      <c r="N174" s="19">
        <f t="shared" si="14"/>
        <v>0</v>
      </c>
      <c r="O174" s="19">
        <f t="shared" si="15"/>
        <v>1000</v>
      </c>
      <c r="P174" s="19">
        <f t="shared" si="16"/>
        <v>0</v>
      </c>
      <c r="Q174" s="19">
        <f t="shared" si="17"/>
        <v>0</v>
      </c>
      <c r="R174" s="8"/>
    </row>
    <row r="175" spans="1:18" x14ac:dyDescent="0.2">
      <c r="A175" s="15">
        <v>1</v>
      </c>
      <c r="B175" s="16" t="s">
        <v>152</v>
      </c>
      <c r="C175" s="17" t="s">
        <v>153</v>
      </c>
      <c r="D175" s="18">
        <v>1000</v>
      </c>
      <c r="E175" s="18">
        <v>1000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9">
        <f t="shared" si="12"/>
        <v>0</v>
      </c>
      <c r="M175" s="19">
        <f t="shared" si="13"/>
        <v>1000</v>
      </c>
      <c r="N175" s="19">
        <f t="shared" si="14"/>
        <v>0</v>
      </c>
      <c r="O175" s="19">
        <f t="shared" si="15"/>
        <v>1000</v>
      </c>
      <c r="P175" s="19">
        <f t="shared" si="16"/>
        <v>0</v>
      </c>
      <c r="Q175" s="19">
        <f t="shared" si="17"/>
        <v>0</v>
      </c>
      <c r="R175" s="8"/>
    </row>
    <row r="176" spans="1:18" ht="25.5" x14ac:dyDescent="0.2">
      <c r="A176" s="15">
        <v>1</v>
      </c>
      <c r="B176" s="16" t="s">
        <v>154</v>
      </c>
      <c r="C176" s="17" t="s">
        <v>155</v>
      </c>
      <c r="D176" s="18">
        <v>1000</v>
      </c>
      <c r="E176" s="18">
        <v>1000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9">
        <f t="shared" si="12"/>
        <v>0</v>
      </c>
      <c r="M176" s="19">
        <f t="shared" si="13"/>
        <v>1000</v>
      </c>
      <c r="N176" s="19">
        <f t="shared" si="14"/>
        <v>0</v>
      </c>
      <c r="O176" s="19">
        <f t="shared" si="15"/>
        <v>1000</v>
      </c>
      <c r="P176" s="19">
        <f t="shared" si="16"/>
        <v>0</v>
      </c>
      <c r="Q176" s="19">
        <f t="shared" si="17"/>
        <v>0</v>
      </c>
      <c r="R176" s="8"/>
    </row>
    <row r="177" spans="1:18" ht="25.5" x14ac:dyDescent="0.2">
      <c r="A177" s="15">
        <v>1</v>
      </c>
      <c r="B177" s="16" t="s">
        <v>156</v>
      </c>
      <c r="C177" s="17" t="s">
        <v>155</v>
      </c>
      <c r="D177" s="18">
        <v>1000</v>
      </c>
      <c r="E177" s="18">
        <v>1000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9">
        <f t="shared" si="12"/>
        <v>0</v>
      </c>
      <c r="M177" s="19">
        <f t="shared" si="13"/>
        <v>1000</v>
      </c>
      <c r="N177" s="19">
        <f t="shared" si="14"/>
        <v>0</v>
      </c>
      <c r="O177" s="19">
        <f t="shared" si="15"/>
        <v>1000</v>
      </c>
      <c r="P177" s="19">
        <f t="shared" si="16"/>
        <v>0</v>
      </c>
      <c r="Q177" s="19">
        <f t="shared" si="17"/>
        <v>0</v>
      </c>
      <c r="R177" s="8"/>
    </row>
    <row r="178" spans="1:18" x14ac:dyDescent="0.2">
      <c r="A178" s="15">
        <v>1</v>
      </c>
      <c r="B178" s="16" t="s">
        <v>28</v>
      </c>
      <c r="C178" s="17" t="s">
        <v>29</v>
      </c>
      <c r="D178" s="18">
        <v>1000</v>
      </c>
      <c r="E178" s="18">
        <v>1000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9">
        <f t="shared" si="12"/>
        <v>0</v>
      </c>
      <c r="M178" s="19">
        <f t="shared" si="13"/>
        <v>1000</v>
      </c>
      <c r="N178" s="19">
        <f t="shared" si="14"/>
        <v>0</v>
      </c>
      <c r="O178" s="19">
        <f t="shared" si="15"/>
        <v>1000</v>
      </c>
      <c r="P178" s="19">
        <f t="shared" si="16"/>
        <v>0</v>
      </c>
      <c r="Q178" s="19">
        <f t="shared" si="17"/>
        <v>0</v>
      </c>
      <c r="R178" s="8"/>
    </row>
    <row r="179" spans="1:18" x14ac:dyDescent="0.2">
      <c r="A179" s="15">
        <v>1</v>
      </c>
      <c r="B179" s="16" t="s">
        <v>38</v>
      </c>
      <c r="C179" s="17" t="s">
        <v>39</v>
      </c>
      <c r="D179" s="18">
        <v>1000</v>
      </c>
      <c r="E179" s="18">
        <v>1000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9">
        <f t="shared" si="12"/>
        <v>0</v>
      </c>
      <c r="M179" s="19">
        <f t="shared" si="13"/>
        <v>1000</v>
      </c>
      <c r="N179" s="19">
        <f t="shared" si="14"/>
        <v>0</v>
      </c>
      <c r="O179" s="19">
        <f t="shared" si="15"/>
        <v>1000</v>
      </c>
      <c r="P179" s="19">
        <f t="shared" si="16"/>
        <v>0</v>
      </c>
      <c r="Q179" s="19">
        <f t="shared" si="17"/>
        <v>0</v>
      </c>
      <c r="R179" s="8"/>
    </row>
    <row r="180" spans="1:18" ht="25.5" x14ac:dyDescent="0.2">
      <c r="A180" s="15">
        <v>1</v>
      </c>
      <c r="B180" s="16" t="s">
        <v>68</v>
      </c>
      <c r="C180" s="17" t="s">
        <v>69</v>
      </c>
      <c r="D180" s="18">
        <v>1000</v>
      </c>
      <c r="E180" s="18">
        <v>1000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f t="shared" si="12"/>
        <v>0</v>
      </c>
      <c r="M180" s="19">
        <f t="shared" si="13"/>
        <v>1000</v>
      </c>
      <c r="N180" s="19">
        <f t="shared" si="14"/>
        <v>0</v>
      </c>
      <c r="O180" s="19">
        <f t="shared" si="15"/>
        <v>1000</v>
      </c>
      <c r="P180" s="19">
        <f t="shared" si="16"/>
        <v>0</v>
      </c>
      <c r="Q180" s="19">
        <f t="shared" si="17"/>
        <v>0</v>
      </c>
      <c r="R180" s="8"/>
    </row>
    <row r="181" spans="1:18" ht="25.5" x14ac:dyDescent="0.2">
      <c r="A181" s="15">
        <v>0</v>
      </c>
      <c r="B181" s="16" t="s">
        <v>70</v>
      </c>
      <c r="C181" s="17" t="s">
        <v>71</v>
      </c>
      <c r="D181" s="18">
        <v>1000</v>
      </c>
      <c r="E181" s="18">
        <v>1000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f t="shared" si="12"/>
        <v>0</v>
      </c>
      <c r="M181" s="19">
        <f t="shared" si="13"/>
        <v>1000</v>
      </c>
      <c r="N181" s="19">
        <f t="shared" si="14"/>
        <v>0</v>
      </c>
      <c r="O181" s="19">
        <f t="shared" si="15"/>
        <v>1000</v>
      </c>
      <c r="P181" s="19">
        <f t="shared" si="16"/>
        <v>0</v>
      </c>
      <c r="Q181" s="19">
        <f t="shared" si="17"/>
        <v>0</v>
      </c>
      <c r="R181" s="8"/>
    </row>
    <row r="182" spans="1:18" x14ac:dyDescent="0.2">
      <c r="A182" s="15">
        <v>1</v>
      </c>
      <c r="B182" s="16" t="s">
        <v>157</v>
      </c>
      <c r="C182" s="17" t="s">
        <v>158</v>
      </c>
      <c r="D182" s="18">
        <v>489600</v>
      </c>
      <c r="E182" s="18">
        <v>489600</v>
      </c>
      <c r="F182" s="18">
        <v>34420</v>
      </c>
      <c r="G182" s="18">
        <v>31720</v>
      </c>
      <c r="H182" s="18">
        <v>0</v>
      </c>
      <c r="I182" s="18">
        <v>31720</v>
      </c>
      <c r="J182" s="18">
        <v>0</v>
      </c>
      <c r="K182" s="18">
        <v>0</v>
      </c>
      <c r="L182" s="19">
        <f t="shared" si="12"/>
        <v>2700</v>
      </c>
      <c r="M182" s="19">
        <f t="shared" si="13"/>
        <v>457880</v>
      </c>
      <c r="N182" s="19">
        <f t="shared" si="14"/>
        <v>92.155723416618244</v>
      </c>
      <c r="O182" s="19">
        <f t="shared" si="15"/>
        <v>457880</v>
      </c>
      <c r="P182" s="19">
        <f t="shared" si="16"/>
        <v>2700</v>
      </c>
      <c r="Q182" s="19">
        <f t="shared" si="17"/>
        <v>92.155723416618244</v>
      </c>
      <c r="R182" s="8"/>
    </row>
    <row r="183" spans="1:18" ht="25.5" x14ac:dyDescent="0.2">
      <c r="A183" s="15">
        <v>1</v>
      </c>
      <c r="B183" s="16" t="s">
        <v>159</v>
      </c>
      <c r="C183" s="17" t="s">
        <v>160</v>
      </c>
      <c r="D183" s="18">
        <v>487600</v>
      </c>
      <c r="E183" s="18">
        <v>487600</v>
      </c>
      <c r="F183" s="18">
        <v>34420</v>
      </c>
      <c r="G183" s="18">
        <v>31720</v>
      </c>
      <c r="H183" s="18">
        <v>0</v>
      </c>
      <c r="I183" s="18">
        <v>31720</v>
      </c>
      <c r="J183" s="18">
        <v>0</v>
      </c>
      <c r="K183" s="18">
        <v>0</v>
      </c>
      <c r="L183" s="19">
        <f t="shared" si="12"/>
        <v>2700</v>
      </c>
      <c r="M183" s="19">
        <f t="shared" si="13"/>
        <v>455880</v>
      </c>
      <c r="N183" s="19">
        <f t="shared" si="14"/>
        <v>92.155723416618244</v>
      </c>
      <c r="O183" s="19">
        <f t="shared" si="15"/>
        <v>455880</v>
      </c>
      <c r="P183" s="19">
        <f t="shared" si="16"/>
        <v>2700</v>
      </c>
      <c r="Q183" s="19">
        <f t="shared" si="17"/>
        <v>92.155723416618244</v>
      </c>
      <c r="R183" s="8"/>
    </row>
    <row r="184" spans="1:18" ht="25.5" x14ac:dyDescent="0.2">
      <c r="A184" s="15">
        <v>1</v>
      </c>
      <c r="B184" s="16" t="s">
        <v>161</v>
      </c>
      <c r="C184" s="17" t="s">
        <v>162</v>
      </c>
      <c r="D184" s="18">
        <v>487600</v>
      </c>
      <c r="E184" s="18">
        <v>487600</v>
      </c>
      <c r="F184" s="18">
        <v>34420</v>
      </c>
      <c r="G184" s="18">
        <v>31720</v>
      </c>
      <c r="H184" s="18">
        <v>0</v>
      </c>
      <c r="I184" s="18">
        <v>31720</v>
      </c>
      <c r="J184" s="18">
        <v>0</v>
      </c>
      <c r="K184" s="18">
        <v>0</v>
      </c>
      <c r="L184" s="19">
        <f t="shared" si="12"/>
        <v>2700</v>
      </c>
      <c r="M184" s="19">
        <f t="shared" si="13"/>
        <v>455880</v>
      </c>
      <c r="N184" s="19">
        <f t="shared" si="14"/>
        <v>92.155723416618244</v>
      </c>
      <c r="O184" s="19">
        <f t="shared" si="15"/>
        <v>455880</v>
      </c>
      <c r="P184" s="19">
        <f t="shared" si="16"/>
        <v>2700</v>
      </c>
      <c r="Q184" s="19">
        <f t="shared" si="17"/>
        <v>92.155723416618244</v>
      </c>
      <c r="R184" s="8"/>
    </row>
    <row r="185" spans="1:18" ht="25.5" x14ac:dyDescent="0.2">
      <c r="A185" s="15">
        <v>1</v>
      </c>
      <c r="B185" s="16" t="s">
        <v>163</v>
      </c>
      <c r="C185" s="17" t="s">
        <v>162</v>
      </c>
      <c r="D185" s="18">
        <v>487600</v>
      </c>
      <c r="E185" s="18">
        <v>487600</v>
      </c>
      <c r="F185" s="18">
        <v>34420</v>
      </c>
      <c r="G185" s="18">
        <v>31720</v>
      </c>
      <c r="H185" s="18">
        <v>0</v>
      </c>
      <c r="I185" s="18">
        <v>31720</v>
      </c>
      <c r="J185" s="18">
        <v>0</v>
      </c>
      <c r="K185" s="18">
        <v>0</v>
      </c>
      <c r="L185" s="19">
        <f t="shared" si="12"/>
        <v>2700</v>
      </c>
      <c r="M185" s="19">
        <f t="shared" si="13"/>
        <v>455880</v>
      </c>
      <c r="N185" s="19">
        <f t="shared" si="14"/>
        <v>92.155723416618244</v>
      </c>
      <c r="O185" s="19">
        <f t="shared" si="15"/>
        <v>455880</v>
      </c>
      <c r="P185" s="19">
        <f t="shared" si="16"/>
        <v>2700</v>
      </c>
      <c r="Q185" s="19">
        <f t="shared" si="17"/>
        <v>92.155723416618244</v>
      </c>
      <c r="R185" s="8"/>
    </row>
    <row r="186" spans="1:18" x14ac:dyDescent="0.2">
      <c r="A186" s="15">
        <v>1</v>
      </c>
      <c r="B186" s="16" t="s">
        <v>28</v>
      </c>
      <c r="C186" s="17" t="s">
        <v>29</v>
      </c>
      <c r="D186" s="18">
        <v>487600</v>
      </c>
      <c r="E186" s="18">
        <v>487600</v>
      </c>
      <c r="F186" s="18">
        <v>34420</v>
      </c>
      <c r="G186" s="18">
        <v>31720</v>
      </c>
      <c r="H186" s="18">
        <v>0</v>
      </c>
      <c r="I186" s="18">
        <v>31720</v>
      </c>
      <c r="J186" s="18">
        <v>0</v>
      </c>
      <c r="K186" s="18">
        <v>0</v>
      </c>
      <c r="L186" s="19">
        <f t="shared" si="12"/>
        <v>2700</v>
      </c>
      <c r="M186" s="19">
        <f t="shared" si="13"/>
        <v>455880</v>
      </c>
      <c r="N186" s="19">
        <f t="shared" si="14"/>
        <v>92.155723416618244</v>
      </c>
      <c r="O186" s="19">
        <f t="shared" si="15"/>
        <v>455880</v>
      </c>
      <c r="P186" s="19">
        <f t="shared" si="16"/>
        <v>2700</v>
      </c>
      <c r="Q186" s="19">
        <f t="shared" si="17"/>
        <v>92.155723416618244</v>
      </c>
      <c r="R186" s="8"/>
    </row>
    <row r="187" spans="1:18" x14ac:dyDescent="0.2">
      <c r="A187" s="15">
        <v>1</v>
      </c>
      <c r="B187" s="16" t="s">
        <v>30</v>
      </c>
      <c r="C187" s="17" t="s">
        <v>31</v>
      </c>
      <c r="D187" s="18">
        <v>427000</v>
      </c>
      <c r="E187" s="18">
        <v>427000</v>
      </c>
      <c r="F187" s="18">
        <v>31720</v>
      </c>
      <c r="G187" s="18">
        <v>31720</v>
      </c>
      <c r="H187" s="18">
        <v>0</v>
      </c>
      <c r="I187" s="18">
        <v>31720</v>
      </c>
      <c r="J187" s="18">
        <v>0</v>
      </c>
      <c r="K187" s="18">
        <v>0</v>
      </c>
      <c r="L187" s="19">
        <f t="shared" si="12"/>
        <v>0</v>
      </c>
      <c r="M187" s="19">
        <f t="shared" si="13"/>
        <v>395280</v>
      </c>
      <c r="N187" s="19">
        <f t="shared" si="14"/>
        <v>100</v>
      </c>
      <c r="O187" s="19">
        <f t="shared" si="15"/>
        <v>395280</v>
      </c>
      <c r="P187" s="19">
        <f t="shared" si="16"/>
        <v>0</v>
      </c>
      <c r="Q187" s="19">
        <f t="shared" si="17"/>
        <v>100</v>
      </c>
      <c r="R187" s="8"/>
    </row>
    <row r="188" spans="1:18" x14ac:dyDescent="0.2">
      <c r="A188" s="15">
        <v>1</v>
      </c>
      <c r="B188" s="16" t="s">
        <v>32</v>
      </c>
      <c r="C188" s="17" t="s">
        <v>33</v>
      </c>
      <c r="D188" s="18">
        <v>350000</v>
      </c>
      <c r="E188" s="18">
        <v>350000</v>
      </c>
      <c r="F188" s="18">
        <v>26000</v>
      </c>
      <c r="G188" s="18">
        <v>26000</v>
      </c>
      <c r="H188" s="18">
        <v>0</v>
      </c>
      <c r="I188" s="18">
        <v>26000</v>
      </c>
      <c r="J188" s="18">
        <v>0</v>
      </c>
      <c r="K188" s="18">
        <v>0</v>
      </c>
      <c r="L188" s="19">
        <f t="shared" si="12"/>
        <v>0</v>
      </c>
      <c r="M188" s="19">
        <f t="shared" si="13"/>
        <v>324000</v>
      </c>
      <c r="N188" s="19">
        <f t="shared" si="14"/>
        <v>100</v>
      </c>
      <c r="O188" s="19">
        <f t="shared" si="15"/>
        <v>324000</v>
      </c>
      <c r="P188" s="19">
        <f t="shared" si="16"/>
        <v>0</v>
      </c>
      <c r="Q188" s="19">
        <f t="shared" si="17"/>
        <v>100</v>
      </c>
      <c r="R188" s="8"/>
    </row>
    <row r="189" spans="1:18" x14ac:dyDescent="0.2">
      <c r="A189" s="15">
        <v>0</v>
      </c>
      <c r="B189" s="16" t="s">
        <v>34</v>
      </c>
      <c r="C189" s="17" t="s">
        <v>35</v>
      </c>
      <c r="D189" s="18">
        <v>350000</v>
      </c>
      <c r="E189" s="18">
        <v>350000</v>
      </c>
      <c r="F189" s="18">
        <v>26000</v>
      </c>
      <c r="G189" s="18">
        <v>26000</v>
      </c>
      <c r="H189" s="18">
        <v>0</v>
      </c>
      <c r="I189" s="18">
        <v>26000</v>
      </c>
      <c r="J189" s="18">
        <v>0</v>
      </c>
      <c r="K189" s="18">
        <v>0</v>
      </c>
      <c r="L189" s="19">
        <f t="shared" si="12"/>
        <v>0</v>
      </c>
      <c r="M189" s="19">
        <f t="shared" si="13"/>
        <v>324000</v>
      </c>
      <c r="N189" s="19">
        <f t="shared" si="14"/>
        <v>100</v>
      </c>
      <c r="O189" s="19">
        <f t="shared" si="15"/>
        <v>324000</v>
      </c>
      <c r="P189" s="19">
        <f t="shared" si="16"/>
        <v>0</v>
      </c>
      <c r="Q189" s="19">
        <f t="shared" si="17"/>
        <v>100</v>
      </c>
      <c r="R189" s="8"/>
    </row>
    <row r="190" spans="1:18" x14ac:dyDescent="0.2">
      <c r="A190" s="15">
        <v>0</v>
      </c>
      <c r="B190" s="16" t="s">
        <v>36</v>
      </c>
      <c r="C190" s="17" t="s">
        <v>37</v>
      </c>
      <c r="D190" s="18">
        <v>77000</v>
      </c>
      <c r="E190" s="18">
        <v>77000</v>
      </c>
      <c r="F190" s="18">
        <v>5720</v>
      </c>
      <c r="G190" s="18">
        <v>5720</v>
      </c>
      <c r="H190" s="18">
        <v>0</v>
      </c>
      <c r="I190" s="18">
        <v>5720</v>
      </c>
      <c r="J190" s="18">
        <v>0</v>
      </c>
      <c r="K190" s="18">
        <v>0</v>
      </c>
      <c r="L190" s="19">
        <f t="shared" si="12"/>
        <v>0</v>
      </c>
      <c r="M190" s="19">
        <f t="shared" si="13"/>
        <v>71280</v>
      </c>
      <c r="N190" s="19">
        <f t="shared" si="14"/>
        <v>100</v>
      </c>
      <c r="O190" s="19">
        <f t="shared" si="15"/>
        <v>71280</v>
      </c>
      <c r="P190" s="19">
        <f t="shared" si="16"/>
        <v>0</v>
      </c>
      <c r="Q190" s="19">
        <f t="shared" si="17"/>
        <v>100</v>
      </c>
      <c r="R190" s="8"/>
    </row>
    <row r="191" spans="1:18" x14ac:dyDescent="0.2">
      <c r="A191" s="15">
        <v>1</v>
      </c>
      <c r="B191" s="16" t="s">
        <v>38</v>
      </c>
      <c r="C191" s="17" t="s">
        <v>39</v>
      </c>
      <c r="D191" s="18">
        <v>60600</v>
      </c>
      <c r="E191" s="18">
        <v>60600</v>
      </c>
      <c r="F191" s="18">
        <v>2700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9">
        <f t="shared" si="12"/>
        <v>2700</v>
      </c>
      <c r="M191" s="19">
        <f t="shared" si="13"/>
        <v>60600</v>
      </c>
      <c r="N191" s="19">
        <f t="shared" si="14"/>
        <v>0</v>
      </c>
      <c r="O191" s="19">
        <f t="shared" si="15"/>
        <v>60600</v>
      </c>
      <c r="P191" s="19">
        <f t="shared" si="16"/>
        <v>2700</v>
      </c>
      <c r="Q191" s="19">
        <f t="shared" si="17"/>
        <v>0</v>
      </c>
      <c r="R191" s="8"/>
    </row>
    <row r="192" spans="1:18" x14ac:dyDescent="0.2">
      <c r="A192" s="15">
        <v>0</v>
      </c>
      <c r="B192" s="16" t="s">
        <v>40</v>
      </c>
      <c r="C192" s="17" t="s">
        <v>41</v>
      </c>
      <c r="D192" s="18">
        <v>37200</v>
      </c>
      <c r="E192" s="18">
        <v>37200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9">
        <f t="shared" si="12"/>
        <v>0</v>
      </c>
      <c r="M192" s="19">
        <f t="shared" si="13"/>
        <v>37200</v>
      </c>
      <c r="N192" s="19">
        <f t="shared" si="14"/>
        <v>0</v>
      </c>
      <c r="O192" s="19">
        <f t="shared" si="15"/>
        <v>37200</v>
      </c>
      <c r="P192" s="19">
        <f t="shared" si="16"/>
        <v>0</v>
      </c>
      <c r="Q192" s="19">
        <f t="shared" si="17"/>
        <v>0</v>
      </c>
      <c r="R192" s="8"/>
    </row>
    <row r="193" spans="1:18" x14ac:dyDescent="0.2">
      <c r="A193" s="15">
        <v>0</v>
      </c>
      <c r="B193" s="16" t="s">
        <v>42</v>
      </c>
      <c r="C193" s="17" t="s">
        <v>43</v>
      </c>
      <c r="D193" s="18">
        <v>1800</v>
      </c>
      <c r="E193" s="18">
        <v>1800</v>
      </c>
      <c r="F193" s="18">
        <v>200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9">
        <f t="shared" si="12"/>
        <v>200</v>
      </c>
      <c r="M193" s="19">
        <f t="shared" si="13"/>
        <v>1800</v>
      </c>
      <c r="N193" s="19">
        <f t="shared" si="14"/>
        <v>0</v>
      </c>
      <c r="O193" s="19">
        <f t="shared" si="15"/>
        <v>1800</v>
      </c>
      <c r="P193" s="19">
        <f t="shared" si="16"/>
        <v>200</v>
      </c>
      <c r="Q193" s="19">
        <f t="shared" si="17"/>
        <v>0</v>
      </c>
      <c r="R193" s="8"/>
    </row>
    <row r="194" spans="1:18" x14ac:dyDescent="0.2">
      <c r="A194" s="15">
        <v>1</v>
      </c>
      <c r="B194" s="16" t="s">
        <v>46</v>
      </c>
      <c r="C194" s="17" t="s">
        <v>47</v>
      </c>
      <c r="D194" s="18">
        <v>21600</v>
      </c>
      <c r="E194" s="18">
        <v>21600</v>
      </c>
      <c r="F194" s="18">
        <v>2500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9">
        <f t="shared" si="12"/>
        <v>2500</v>
      </c>
      <c r="M194" s="19">
        <f t="shared" si="13"/>
        <v>21600</v>
      </c>
      <c r="N194" s="19">
        <f t="shared" si="14"/>
        <v>0</v>
      </c>
      <c r="O194" s="19">
        <f t="shared" si="15"/>
        <v>21600</v>
      </c>
      <c r="P194" s="19">
        <f t="shared" si="16"/>
        <v>2500</v>
      </c>
      <c r="Q194" s="19">
        <f t="shared" si="17"/>
        <v>0</v>
      </c>
      <c r="R194" s="8"/>
    </row>
    <row r="195" spans="1:18" x14ac:dyDescent="0.2">
      <c r="A195" s="15">
        <v>0</v>
      </c>
      <c r="B195" s="16" t="s">
        <v>48</v>
      </c>
      <c r="C195" s="17" t="s">
        <v>49</v>
      </c>
      <c r="D195" s="18">
        <v>21600</v>
      </c>
      <c r="E195" s="18">
        <v>21600</v>
      </c>
      <c r="F195" s="18">
        <v>2500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9">
        <f t="shared" si="12"/>
        <v>2500</v>
      </c>
      <c r="M195" s="19">
        <f t="shared" si="13"/>
        <v>21600</v>
      </c>
      <c r="N195" s="19">
        <f t="shared" si="14"/>
        <v>0</v>
      </c>
      <c r="O195" s="19">
        <f t="shared" si="15"/>
        <v>21600</v>
      </c>
      <c r="P195" s="19">
        <f t="shared" si="16"/>
        <v>2500</v>
      </c>
      <c r="Q195" s="19">
        <f t="shared" si="17"/>
        <v>0</v>
      </c>
      <c r="R195" s="8"/>
    </row>
    <row r="196" spans="1:18" x14ac:dyDescent="0.2">
      <c r="A196" s="15">
        <v>1</v>
      </c>
      <c r="B196" s="16" t="s">
        <v>164</v>
      </c>
      <c r="C196" s="17" t="s">
        <v>165</v>
      </c>
      <c r="D196" s="18">
        <v>2000</v>
      </c>
      <c r="E196" s="18">
        <v>2000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9">
        <f t="shared" si="12"/>
        <v>0</v>
      </c>
      <c r="M196" s="19">
        <f t="shared" si="13"/>
        <v>2000</v>
      </c>
      <c r="N196" s="19">
        <f t="shared" si="14"/>
        <v>0</v>
      </c>
      <c r="O196" s="19">
        <f t="shared" si="15"/>
        <v>2000</v>
      </c>
      <c r="P196" s="19">
        <f t="shared" si="16"/>
        <v>0</v>
      </c>
      <c r="Q196" s="19">
        <f t="shared" si="17"/>
        <v>0</v>
      </c>
      <c r="R196" s="8"/>
    </row>
    <row r="197" spans="1:18" ht="25.5" x14ac:dyDescent="0.2">
      <c r="A197" s="15">
        <v>1</v>
      </c>
      <c r="B197" s="16" t="s">
        <v>166</v>
      </c>
      <c r="C197" s="17" t="s">
        <v>167</v>
      </c>
      <c r="D197" s="18">
        <v>2000</v>
      </c>
      <c r="E197" s="18">
        <v>2000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9">
        <f t="shared" si="12"/>
        <v>0</v>
      </c>
      <c r="M197" s="19">
        <f t="shared" si="13"/>
        <v>2000</v>
      </c>
      <c r="N197" s="19">
        <f t="shared" si="14"/>
        <v>0</v>
      </c>
      <c r="O197" s="19">
        <f t="shared" si="15"/>
        <v>2000</v>
      </c>
      <c r="P197" s="19">
        <f t="shared" si="16"/>
        <v>0</v>
      </c>
      <c r="Q197" s="19">
        <f t="shared" si="17"/>
        <v>0</v>
      </c>
      <c r="R197" s="8"/>
    </row>
    <row r="198" spans="1:18" ht="25.5" x14ac:dyDescent="0.2">
      <c r="A198" s="15">
        <v>1</v>
      </c>
      <c r="B198" s="16" t="s">
        <v>168</v>
      </c>
      <c r="C198" s="17" t="s">
        <v>169</v>
      </c>
      <c r="D198" s="18">
        <v>2000</v>
      </c>
      <c r="E198" s="18">
        <v>2000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9">
        <f t="shared" si="12"/>
        <v>0</v>
      </c>
      <c r="M198" s="19">
        <f t="shared" si="13"/>
        <v>2000</v>
      </c>
      <c r="N198" s="19">
        <f t="shared" si="14"/>
        <v>0</v>
      </c>
      <c r="O198" s="19">
        <f t="shared" si="15"/>
        <v>2000</v>
      </c>
      <c r="P198" s="19">
        <f t="shared" si="16"/>
        <v>0</v>
      </c>
      <c r="Q198" s="19">
        <f t="shared" si="17"/>
        <v>0</v>
      </c>
      <c r="R198" s="8"/>
    </row>
    <row r="199" spans="1:18" ht="25.5" x14ac:dyDescent="0.2">
      <c r="A199" s="15">
        <v>1</v>
      </c>
      <c r="B199" s="16" t="s">
        <v>170</v>
      </c>
      <c r="C199" s="17" t="s">
        <v>169</v>
      </c>
      <c r="D199" s="18">
        <v>2000</v>
      </c>
      <c r="E199" s="18">
        <v>2000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9">
        <f t="shared" ref="L199:L227" si="18">F199-G199</f>
        <v>0</v>
      </c>
      <c r="M199" s="19">
        <f t="shared" ref="M199:M227" si="19">E199-G199</f>
        <v>2000</v>
      </c>
      <c r="N199" s="19">
        <f t="shared" ref="N199:N227" si="20">IF(F199=0,0,(G199/F199)*100)</f>
        <v>0</v>
      </c>
      <c r="O199" s="19">
        <f t="shared" ref="O199:O227" si="21">E199-I199</f>
        <v>2000</v>
      </c>
      <c r="P199" s="19">
        <f t="shared" ref="P199:P227" si="22">F199-I199</f>
        <v>0</v>
      </c>
      <c r="Q199" s="19">
        <f t="shared" ref="Q199:Q227" si="23">IF(F199=0,0,(I199/F199)*100)</f>
        <v>0</v>
      </c>
      <c r="R199" s="8"/>
    </row>
    <row r="200" spans="1:18" x14ac:dyDescent="0.2">
      <c r="A200" s="15">
        <v>1</v>
      </c>
      <c r="B200" s="16" t="s">
        <v>28</v>
      </c>
      <c r="C200" s="17" t="s">
        <v>29</v>
      </c>
      <c r="D200" s="18">
        <v>2000</v>
      </c>
      <c r="E200" s="18">
        <v>2000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9">
        <f t="shared" si="18"/>
        <v>0</v>
      </c>
      <c r="M200" s="19">
        <f t="shared" si="19"/>
        <v>2000</v>
      </c>
      <c r="N200" s="19">
        <f t="shared" si="20"/>
        <v>0</v>
      </c>
      <c r="O200" s="19">
        <f t="shared" si="21"/>
        <v>2000</v>
      </c>
      <c r="P200" s="19">
        <f t="shared" si="22"/>
        <v>0</v>
      </c>
      <c r="Q200" s="19">
        <f t="shared" si="23"/>
        <v>0</v>
      </c>
      <c r="R200" s="8"/>
    </row>
    <row r="201" spans="1:18" x14ac:dyDescent="0.2">
      <c r="A201" s="15">
        <v>1</v>
      </c>
      <c r="B201" s="16" t="s">
        <v>38</v>
      </c>
      <c r="C201" s="17" t="s">
        <v>39</v>
      </c>
      <c r="D201" s="18">
        <v>2000</v>
      </c>
      <c r="E201" s="18">
        <v>2000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9">
        <f t="shared" si="18"/>
        <v>0</v>
      </c>
      <c r="M201" s="19">
        <f t="shared" si="19"/>
        <v>2000</v>
      </c>
      <c r="N201" s="19">
        <f t="shared" si="20"/>
        <v>0</v>
      </c>
      <c r="O201" s="19">
        <f t="shared" si="21"/>
        <v>2000</v>
      </c>
      <c r="P201" s="19">
        <f t="shared" si="22"/>
        <v>0</v>
      </c>
      <c r="Q201" s="19">
        <f t="shared" si="23"/>
        <v>0</v>
      </c>
      <c r="R201" s="8"/>
    </row>
    <row r="202" spans="1:18" ht="25.5" x14ac:dyDescent="0.2">
      <c r="A202" s="15">
        <v>1</v>
      </c>
      <c r="B202" s="16" t="s">
        <v>68</v>
      </c>
      <c r="C202" s="17" t="s">
        <v>69</v>
      </c>
      <c r="D202" s="18">
        <v>2000</v>
      </c>
      <c r="E202" s="18">
        <v>2000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9">
        <f t="shared" si="18"/>
        <v>0</v>
      </c>
      <c r="M202" s="19">
        <f t="shared" si="19"/>
        <v>2000</v>
      </c>
      <c r="N202" s="19">
        <f t="shared" si="20"/>
        <v>0</v>
      </c>
      <c r="O202" s="19">
        <f t="shared" si="21"/>
        <v>2000</v>
      </c>
      <c r="P202" s="19">
        <f t="shared" si="22"/>
        <v>0</v>
      </c>
      <c r="Q202" s="19">
        <f t="shared" si="23"/>
        <v>0</v>
      </c>
      <c r="R202" s="8"/>
    </row>
    <row r="203" spans="1:18" ht="25.5" x14ac:dyDescent="0.2">
      <c r="A203" s="15">
        <v>0</v>
      </c>
      <c r="B203" s="16" t="s">
        <v>70</v>
      </c>
      <c r="C203" s="17" t="s">
        <v>71</v>
      </c>
      <c r="D203" s="18">
        <v>2000</v>
      </c>
      <c r="E203" s="18">
        <v>2000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9">
        <f t="shared" si="18"/>
        <v>0</v>
      </c>
      <c r="M203" s="19">
        <f t="shared" si="19"/>
        <v>2000</v>
      </c>
      <c r="N203" s="19">
        <f t="shared" si="20"/>
        <v>0</v>
      </c>
      <c r="O203" s="19">
        <f t="shared" si="21"/>
        <v>2000</v>
      </c>
      <c r="P203" s="19">
        <f t="shared" si="22"/>
        <v>0</v>
      </c>
      <c r="Q203" s="19">
        <f t="shared" si="23"/>
        <v>0</v>
      </c>
      <c r="R203" s="8"/>
    </row>
    <row r="204" spans="1:18" x14ac:dyDescent="0.2">
      <c r="A204" s="15">
        <v>1</v>
      </c>
      <c r="B204" s="16" t="s">
        <v>171</v>
      </c>
      <c r="C204" s="17" t="s">
        <v>172</v>
      </c>
      <c r="D204" s="18">
        <v>1014500</v>
      </c>
      <c r="E204" s="18">
        <v>1014500</v>
      </c>
      <c r="F204" s="18">
        <v>112200</v>
      </c>
      <c r="G204" s="18">
        <v>94064.02</v>
      </c>
      <c r="H204" s="18">
        <v>0</v>
      </c>
      <c r="I204" s="18">
        <v>94064.02</v>
      </c>
      <c r="J204" s="18">
        <v>0</v>
      </c>
      <c r="K204" s="18">
        <v>0</v>
      </c>
      <c r="L204" s="19">
        <f t="shared" si="18"/>
        <v>18135.979999999996</v>
      </c>
      <c r="M204" s="19">
        <f t="shared" si="19"/>
        <v>920435.98</v>
      </c>
      <c r="N204" s="19">
        <f t="shared" si="20"/>
        <v>83.836024955436727</v>
      </c>
      <c r="O204" s="19">
        <f t="shared" si="21"/>
        <v>920435.98</v>
      </c>
      <c r="P204" s="19">
        <f t="shared" si="22"/>
        <v>18135.979999999996</v>
      </c>
      <c r="Q204" s="19">
        <f t="shared" si="23"/>
        <v>83.836024955436727</v>
      </c>
      <c r="R204" s="8"/>
    </row>
    <row r="205" spans="1:18" x14ac:dyDescent="0.2">
      <c r="A205" s="15">
        <v>1</v>
      </c>
      <c r="B205" s="16" t="s">
        <v>23</v>
      </c>
      <c r="C205" s="17" t="s">
        <v>24</v>
      </c>
      <c r="D205" s="18">
        <v>312000</v>
      </c>
      <c r="E205" s="18">
        <v>312000</v>
      </c>
      <c r="F205" s="18">
        <v>27200</v>
      </c>
      <c r="G205" s="18">
        <v>19064.02</v>
      </c>
      <c r="H205" s="18">
        <v>0</v>
      </c>
      <c r="I205" s="18">
        <v>19064.02</v>
      </c>
      <c r="J205" s="18">
        <v>0</v>
      </c>
      <c r="K205" s="18">
        <v>0</v>
      </c>
      <c r="L205" s="19">
        <f t="shared" si="18"/>
        <v>8135.98</v>
      </c>
      <c r="M205" s="19">
        <f t="shared" si="19"/>
        <v>292935.98</v>
      </c>
      <c r="N205" s="19">
        <f t="shared" si="20"/>
        <v>70.088308823529417</v>
      </c>
      <c r="O205" s="19">
        <f t="shared" si="21"/>
        <v>292935.98</v>
      </c>
      <c r="P205" s="19">
        <f t="shared" si="22"/>
        <v>8135.98</v>
      </c>
      <c r="Q205" s="19">
        <f t="shared" si="23"/>
        <v>70.088308823529417</v>
      </c>
      <c r="R205" s="8"/>
    </row>
    <row r="206" spans="1:18" ht="38.25" x14ac:dyDescent="0.2">
      <c r="A206" s="15">
        <v>1</v>
      </c>
      <c r="B206" s="16" t="s">
        <v>173</v>
      </c>
      <c r="C206" s="17" t="s">
        <v>174</v>
      </c>
      <c r="D206" s="18">
        <v>312000</v>
      </c>
      <c r="E206" s="18">
        <v>312000</v>
      </c>
      <c r="F206" s="18">
        <v>27200</v>
      </c>
      <c r="G206" s="18">
        <v>19064.02</v>
      </c>
      <c r="H206" s="18">
        <v>0</v>
      </c>
      <c r="I206" s="18">
        <v>19064.02</v>
      </c>
      <c r="J206" s="18">
        <v>0</v>
      </c>
      <c r="K206" s="18">
        <v>0</v>
      </c>
      <c r="L206" s="19">
        <f t="shared" si="18"/>
        <v>8135.98</v>
      </c>
      <c r="M206" s="19">
        <f t="shared" si="19"/>
        <v>292935.98</v>
      </c>
      <c r="N206" s="19">
        <f t="shared" si="20"/>
        <v>70.088308823529417</v>
      </c>
      <c r="O206" s="19">
        <f t="shared" si="21"/>
        <v>292935.98</v>
      </c>
      <c r="P206" s="19">
        <f t="shared" si="22"/>
        <v>8135.98</v>
      </c>
      <c r="Q206" s="19">
        <f t="shared" si="23"/>
        <v>70.088308823529417</v>
      </c>
      <c r="R206" s="8"/>
    </row>
    <row r="207" spans="1:18" ht="38.25" x14ac:dyDescent="0.2">
      <c r="A207" s="15">
        <v>1</v>
      </c>
      <c r="B207" s="16" t="s">
        <v>175</v>
      </c>
      <c r="C207" s="17" t="s">
        <v>174</v>
      </c>
      <c r="D207" s="18">
        <v>312000</v>
      </c>
      <c r="E207" s="18">
        <v>312000</v>
      </c>
      <c r="F207" s="18">
        <v>27200</v>
      </c>
      <c r="G207" s="18">
        <v>19064.02</v>
      </c>
      <c r="H207" s="18">
        <v>0</v>
      </c>
      <c r="I207" s="18">
        <v>19064.02</v>
      </c>
      <c r="J207" s="18">
        <v>0</v>
      </c>
      <c r="K207" s="18">
        <v>0</v>
      </c>
      <c r="L207" s="19">
        <f t="shared" si="18"/>
        <v>8135.98</v>
      </c>
      <c r="M207" s="19">
        <f t="shared" si="19"/>
        <v>292935.98</v>
      </c>
      <c r="N207" s="19">
        <f t="shared" si="20"/>
        <v>70.088308823529417</v>
      </c>
      <c r="O207" s="19">
        <f t="shared" si="21"/>
        <v>292935.98</v>
      </c>
      <c r="P207" s="19">
        <f t="shared" si="22"/>
        <v>8135.98</v>
      </c>
      <c r="Q207" s="19">
        <f t="shared" si="23"/>
        <v>70.088308823529417</v>
      </c>
      <c r="R207" s="8"/>
    </row>
    <row r="208" spans="1:18" x14ac:dyDescent="0.2">
      <c r="A208" s="15">
        <v>1</v>
      </c>
      <c r="B208" s="16" t="s">
        <v>28</v>
      </c>
      <c r="C208" s="17" t="s">
        <v>29</v>
      </c>
      <c r="D208" s="18">
        <v>312000</v>
      </c>
      <c r="E208" s="18">
        <v>312000</v>
      </c>
      <c r="F208" s="18">
        <v>27200</v>
      </c>
      <c r="G208" s="18">
        <v>19064.02</v>
      </c>
      <c r="H208" s="18">
        <v>0</v>
      </c>
      <c r="I208" s="18">
        <v>19064.02</v>
      </c>
      <c r="J208" s="18">
        <v>0</v>
      </c>
      <c r="K208" s="18">
        <v>0</v>
      </c>
      <c r="L208" s="19">
        <f t="shared" si="18"/>
        <v>8135.98</v>
      </c>
      <c r="M208" s="19">
        <f t="shared" si="19"/>
        <v>292935.98</v>
      </c>
      <c r="N208" s="19">
        <f t="shared" si="20"/>
        <v>70.088308823529417</v>
      </c>
      <c r="O208" s="19">
        <f t="shared" si="21"/>
        <v>292935.98</v>
      </c>
      <c r="P208" s="19">
        <f t="shared" si="22"/>
        <v>8135.98</v>
      </c>
      <c r="Q208" s="19">
        <f t="shared" si="23"/>
        <v>70.088308823529417</v>
      </c>
      <c r="R208" s="8"/>
    </row>
    <row r="209" spans="1:18" x14ac:dyDescent="0.2">
      <c r="A209" s="15">
        <v>1</v>
      </c>
      <c r="B209" s="16" t="s">
        <v>30</v>
      </c>
      <c r="C209" s="17" t="s">
        <v>31</v>
      </c>
      <c r="D209" s="18">
        <v>305000</v>
      </c>
      <c r="E209" s="18">
        <v>305000</v>
      </c>
      <c r="F209" s="18">
        <v>27200</v>
      </c>
      <c r="G209" s="18">
        <v>19064.02</v>
      </c>
      <c r="H209" s="18">
        <v>0</v>
      </c>
      <c r="I209" s="18">
        <v>19064.02</v>
      </c>
      <c r="J209" s="18">
        <v>0</v>
      </c>
      <c r="K209" s="18">
        <v>0</v>
      </c>
      <c r="L209" s="19">
        <f t="shared" si="18"/>
        <v>8135.98</v>
      </c>
      <c r="M209" s="19">
        <f t="shared" si="19"/>
        <v>285935.98</v>
      </c>
      <c r="N209" s="19">
        <f t="shared" si="20"/>
        <v>70.088308823529417</v>
      </c>
      <c r="O209" s="19">
        <f t="shared" si="21"/>
        <v>285935.98</v>
      </c>
      <c r="P209" s="19">
        <f t="shared" si="22"/>
        <v>8135.98</v>
      </c>
      <c r="Q209" s="19">
        <f t="shared" si="23"/>
        <v>70.088308823529417</v>
      </c>
      <c r="R209" s="8"/>
    </row>
    <row r="210" spans="1:18" x14ac:dyDescent="0.2">
      <c r="A210" s="15">
        <v>1</v>
      </c>
      <c r="B210" s="16" t="s">
        <v>32</v>
      </c>
      <c r="C210" s="17" t="s">
        <v>33</v>
      </c>
      <c r="D210" s="18">
        <v>250000</v>
      </c>
      <c r="E210" s="18">
        <v>250000</v>
      </c>
      <c r="F210" s="18">
        <v>22300</v>
      </c>
      <c r="G210" s="18">
        <v>16350.3</v>
      </c>
      <c r="H210" s="18">
        <v>0</v>
      </c>
      <c r="I210" s="18">
        <v>16350.3</v>
      </c>
      <c r="J210" s="18">
        <v>0</v>
      </c>
      <c r="K210" s="18">
        <v>0</v>
      </c>
      <c r="L210" s="19">
        <f t="shared" si="18"/>
        <v>5949.7000000000007</v>
      </c>
      <c r="M210" s="19">
        <f t="shared" si="19"/>
        <v>233649.7</v>
      </c>
      <c r="N210" s="19">
        <f t="shared" si="20"/>
        <v>73.319730941704037</v>
      </c>
      <c r="O210" s="19">
        <f t="shared" si="21"/>
        <v>233649.7</v>
      </c>
      <c r="P210" s="19">
        <f t="shared" si="22"/>
        <v>5949.7000000000007</v>
      </c>
      <c r="Q210" s="19">
        <f t="shared" si="23"/>
        <v>73.319730941704037</v>
      </c>
      <c r="R210" s="8"/>
    </row>
    <row r="211" spans="1:18" x14ac:dyDescent="0.2">
      <c r="A211" s="15">
        <v>0</v>
      </c>
      <c r="B211" s="16" t="s">
        <v>34</v>
      </c>
      <c r="C211" s="17" t="s">
        <v>35</v>
      </c>
      <c r="D211" s="18">
        <v>250000</v>
      </c>
      <c r="E211" s="18">
        <v>250000</v>
      </c>
      <c r="F211" s="18">
        <v>22300</v>
      </c>
      <c r="G211" s="18">
        <v>16350.3</v>
      </c>
      <c r="H211" s="18">
        <v>0</v>
      </c>
      <c r="I211" s="18">
        <v>16350.3</v>
      </c>
      <c r="J211" s="18">
        <v>0</v>
      </c>
      <c r="K211" s="18">
        <v>0</v>
      </c>
      <c r="L211" s="19">
        <f t="shared" si="18"/>
        <v>5949.7000000000007</v>
      </c>
      <c r="M211" s="19">
        <f t="shared" si="19"/>
        <v>233649.7</v>
      </c>
      <c r="N211" s="19">
        <f t="shared" si="20"/>
        <v>73.319730941704037</v>
      </c>
      <c r="O211" s="19">
        <f t="shared" si="21"/>
        <v>233649.7</v>
      </c>
      <c r="P211" s="19">
        <f t="shared" si="22"/>
        <v>5949.7000000000007</v>
      </c>
      <c r="Q211" s="19">
        <f t="shared" si="23"/>
        <v>73.319730941704037</v>
      </c>
      <c r="R211" s="8"/>
    </row>
    <row r="212" spans="1:18" x14ac:dyDescent="0.2">
      <c r="A212" s="15">
        <v>0</v>
      </c>
      <c r="B212" s="16" t="s">
        <v>36</v>
      </c>
      <c r="C212" s="17" t="s">
        <v>37</v>
      </c>
      <c r="D212" s="18">
        <v>55000</v>
      </c>
      <c r="E212" s="18">
        <v>55000</v>
      </c>
      <c r="F212" s="18">
        <v>4900</v>
      </c>
      <c r="G212" s="18">
        <v>2713.72</v>
      </c>
      <c r="H212" s="18">
        <v>0</v>
      </c>
      <c r="I212" s="18">
        <v>2713.72</v>
      </c>
      <c r="J212" s="18">
        <v>0</v>
      </c>
      <c r="K212" s="18">
        <v>0</v>
      </c>
      <c r="L212" s="19">
        <f t="shared" si="18"/>
        <v>2186.2800000000002</v>
      </c>
      <c r="M212" s="19">
        <f t="shared" si="19"/>
        <v>52286.28</v>
      </c>
      <c r="N212" s="19">
        <f t="shared" si="20"/>
        <v>55.38204081632653</v>
      </c>
      <c r="O212" s="19">
        <f t="shared" si="21"/>
        <v>52286.28</v>
      </c>
      <c r="P212" s="19">
        <f t="shared" si="22"/>
        <v>2186.2800000000002</v>
      </c>
      <c r="Q212" s="19">
        <f t="shared" si="23"/>
        <v>55.38204081632653</v>
      </c>
      <c r="R212" s="8"/>
    </row>
    <row r="213" spans="1:18" x14ac:dyDescent="0.2">
      <c r="A213" s="15">
        <v>1</v>
      </c>
      <c r="B213" s="16" t="s">
        <v>38</v>
      </c>
      <c r="C213" s="17" t="s">
        <v>39</v>
      </c>
      <c r="D213" s="18">
        <v>7000</v>
      </c>
      <c r="E213" s="18">
        <v>7000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9">
        <f t="shared" si="18"/>
        <v>0</v>
      </c>
      <c r="M213" s="19">
        <f t="shared" si="19"/>
        <v>7000</v>
      </c>
      <c r="N213" s="19">
        <f t="shared" si="20"/>
        <v>0</v>
      </c>
      <c r="O213" s="19">
        <f t="shared" si="21"/>
        <v>7000</v>
      </c>
      <c r="P213" s="19">
        <f t="shared" si="22"/>
        <v>0</v>
      </c>
      <c r="Q213" s="19">
        <f t="shared" si="23"/>
        <v>0</v>
      </c>
      <c r="R213" s="8"/>
    </row>
    <row r="214" spans="1:18" x14ac:dyDescent="0.2">
      <c r="A214" s="15">
        <v>0</v>
      </c>
      <c r="B214" s="16" t="s">
        <v>42</v>
      </c>
      <c r="C214" s="17" t="s">
        <v>43</v>
      </c>
      <c r="D214" s="18">
        <v>7000</v>
      </c>
      <c r="E214" s="18">
        <v>7000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9">
        <f t="shared" si="18"/>
        <v>0</v>
      </c>
      <c r="M214" s="19">
        <f t="shared" si="19"/>
        <v>7000</v>
      </c>
      <c r="N214" s="19">
        <f t="shared" si="20"/>
        <v>0</v>
      </c>
      <c r="O214" s="19">
        <f t="shared" si="21"/>
        <v>7000</v>
      </c>
      <c r="P214" s="19">
        <f t="shared" si="22"/>
        <v>0</v>
      </c>
      <c r="Q214" s="19">
        <f t="shared" si="23"/>
        <v>0</v>
      </c>
      <c r="R214" s="8"/>
    </row>
    <row r="215" spans="1:18" x14ac:dyDescent="0.2">
      <c r="A215" s="15">
        <v>1</v>
      </c>
      <c r="B215" s="16" t="s">
        <v>157</v>
      </c>
      <c r="C215" s="17" t="s">
        <v>158</v>
      </c>
      <c r="D215" s="18">
        <v>90000</v>
      </c>
      <c r="E215" s="18">
        <v>90000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9">
        <f t="shared" si="18"/>
        <v>0</v>
      </c>
      <c r="M215" s="19">
        <f t="shared" si="19"/>
        <v>90000</v>
      </c>
      <c r="N215" s="19">
        <f t="shared" si="20"/>
        <v>0</v>
      </c>
      <c r="O215" s="19">
        <f t="shared" si="21"/>
        <v>90000</v>
      </c>
      <c r="P215" s="19">
        <f t="shared" si="22"/>
        <v>0</v>
      </c>
      <c r="Q215" s="19">
        <f t="shared" si="23"/>
        <v>0</v>
      </c>
      <c r="R215" s="8"/>
    </row>
    <row r="216" spans="1:18" x14ac:dyDescent="0.2">
      <c r="A216" s="15">
        <v>1</v>
      </c>
      <c r="B216" s="16" t="s">
        <v>176</v>
      </c>
      <c r="C216" s="17" t="s">
        <v>177</v>
      </c>
      <c r="D216" s="18">
        <v>90000</v>
      </c>
      <c r="E216" s="18">
        <v>90000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9">
        <f t="shared" si="18"/>
        <v>0</v>
      </c>
      <c r="M216" s="19">
        <f t="shared" si="19"/>
        <v>90000</v>
      </c>
      <c r="N216" s="19">
        <f t="shared" si="20"/>
        <v>0</v>
      </c>
      <c r="O216" s="19">
        <f t="shared" si="21"/>
        <v>90000</v>
      </c>
      <c r="P216" s="19">
        <f t="shared" si="22"/>
        <v>0</v>
      </c>
      <c r="Q216" s="19">
        <f t="shared" si="23"/>
        <v>0</v>
      </c>
      <c r="R216" s="8"/>
    </row>
    <row r="217" spans="1:18" x14ac:dyDescent="0.2">
      <c r="A217" s="15">
        <v>1</v>
      </c>
      <c r="B217" s="16" t="s">
        <v>178</v>
      </c>
      <c r="C217" s="17" t="s">
        <v>179</v>
      </c>
      <c r="D217" s="18">
        <v>90000</v>
      </c>
      <c r="E217" s="18">
        <v>90000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9">
        <f t="shared" si="18"/>
        <v>0</v>
      </c>
      <c r="M217" s="19">
        <f t="shared" si="19"/>
        <v>90000</v>
      </c>
      <c r="N217" s="19">
        <f t="shared" si="20"/>
        <v>0</v>
      </c>
      <c r="O217" s="19">
        <f t="shared" si="21"/>
        <v>90000</v>
      </c>
      <c r="P217" s="19">
        <f t="shared" si="22"/>
        <v>0</v>
      </c>
      <c r="Q217" s="19">
        <f t="shared" si="23"/>
        <v>0</v>
      </c>
      <c r="R217" s="8"/>
    </row>
    <row r="218" spans="1:18" x14ac:dyDescent="0.2">
      <c r="A218" s="15">
        <v>1</v>
      </c>
      <c r="B218" s="16" t="s">
        <v>180</v>
      </c>
      <c r="C218" s="17" t="s">
        <v>179</v>
      </c>
      <c r="D218" s="18">
        <v>90000</v>
      </c>
      <c r="E218" s="18">
        <v>90000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9">
        <f t="shared" si="18"/>
        <v>0</v>
      </c>
      <c r="M218" s="19">
        <f t="shared" si="19"/>
        <v>90000</v>
      </c>
      <c r="N218" s="19">
        <f t="shared" si="20"/>
        <v>0</v>
      </c>
      <c r="O218" s="19">
        <f t="shared" si="21"/>
        <v>90000</v>
      </c>
      <c r="P218" s="19">
        <f t="shared" si="22"/>
        <v>0</v>
      </c>
      <c r="Q218" s="19">
        <f t="shared" si="23"/>
        <v>0</v>
      </c>
      <c r="R218" s="8"/>
    </row>
    <row r="219" spans="1:18" x14ac:dyDescent="0.2">
      <c r="A219" s="15">
        <v>0</v>
      </c>
      <c r="B219" s="16" t="s">
        <v>181</v>
      </c>
      <c r="C219" s="17" t="s">
        <v>182</v>
      </c>
      <c r="D219" s="18">
        <v>90000</v>
      </c>
      <c r="E219" s="18">
        <v>90000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9">
        <f t="shared" si="18"/>
        <v>0</v>
      </c>
      <c r="M219" s="19">
        <f t="shared" si="19"/>
        <v>90000</v>
      </c>
      <c r="N219" s="19">
        <f t="shared" si="20"/>
        <v>0</v>
      </c>
      <c r="O219" s="19">
        <f t="shared" si="21"/>
        <v>90000</v>
      </c>
      <c r="P219" s="19">
        <f t="shared" si="22"/>
        <v>0</v>
      </c>
      <c r="Q219" s="19">
        <f t="shared" si="23"/>
        <v>0</v>
      </c>
      <c r="R219" s="8"/>
    </row>
    <row r="220" spans="1:18" x14ac:dyDescent="0.2">
      <c r="A220" s="15">
        <v>1</v>
      </c>
      <c r="B220" s="16" t="s">
        <v>181</v>
      </c>
      <c r="C220" s="17" t="s">
        <v>183</v>
      </c>
      <c r="D220" s="18">
        <v>612500</v>
      </c>
      <c r="E220" s="18">
        <v>612500</v>
      </c>
      <c r="F220" s="18">
        <v>85000</v>
      </c>
      <c r="G220" s="18">
        <v>75000</v>
      </c>
      <c r="H220" s="18">
        <v>0</v>
      </c>
      <c r="I220" s="18">
        <v>75000</v>
      </c>
      <c r="J220" s="18">
        <v>0</v>
      </c>
      <c r="K220" s="18">
        <v>0</v>
      </c>
      <c r="L220" s="19">
        <f t="shared" si="18"/>
        <v>10000</v>
      </c>
      <c r="M220" s="19">
        <f t="shared" si="19"/>
        <v>537500</v>
      </c>
      <c r="N220" s="19">
        <f t="shared" si="20"/>
        <v>88.235294117647058</v>
      </c>
      <c r="O220" s="19">
        <f t="shared" si="21"/>
        <v>537500</v>
      </c>
      <c r="P220" s="19">
        <f t="shared" si="22"/>
        <v>10000</v>
      </c>
      <c r="Q220" s="19">
        <f t="shared" si="23"/>
        <v>88.235294117647058</v>
      </c>
      <c r="R220" s="8"/>
    </row>
    <row r="221" spans="1:18" ht="38.25" x14ac:dyDescent="0.2">
      <c r="A221" s="15">
        <v>1</v>
      </c>
      <c r="B221" s="16" t="s">
        <v>184</v>
      </c>
      <c r="C221" s="17" t="s">
        <v>185</v>
      </c>
      <c r="D221" s="18">
        <v>612500</v>
      </c>
      <c r="E221" s="18">
        <v>612500</v>
      </c>
      <c r="F221" s="18">
        <v>85000</v>
      </c>
      <c r="G221" s="18">
        <v>75000</v>
      </c>
      <c r="H221" s="18">
        <v>0</v>
      </c>
      <c r="I221" s="18">
        <v>75000</v>
      </c>
      <c r="J221" s="18">
        <v>0</v>
      </c>
      <c r="K221" s="18">
        <v>0</v>
      </c>
      <c r="L221" s="19">
        <f t="shared" si="18"/>
        <v>10000</v>
      </c>
      <c r="M221" s="19">
        <f t="shared" si="19"/>
        <v>537500</v>
      </c>
      <c r="N221" s="19">
        <f t="shared" si="20"/>
        <v>88.235294117647058</v>
      </c>
      <c r="O221" s="19">
        <f t="shared" si="21"/>
        <v>537500</v>
      </c>
      <c r="P221" s="19">
        <f t="shared" si="22"/>
        <v>10000</v>
      </c>
      <c r="Q221" s="19">
        <f t="shared" si="23"/>
        <v>88.235294117647058</v>
      </c>
      <c r="R221" s="8"/>
    </row>
    <row r="222" spans="1:18" x14ac:dyDescent="0.2">
      <c r="A222" s="15">
        <v>1</v>
      </c>
      <c r="B222" s="16" t="s">
        <v>186</v>
      </c>
      <c r="C222" s="17" t="s">
        <v>187</v>
      </c>
      <c r="D222" s="18">
        <v>612500</v>
      </c>
      <c r="E222" s="18">
        <v>612500</v>
      </c>
      <c r="F222" s="18">
        <v>85000</v>
      </c>
      <c r="G222" s="18">
        <v>75000</v>
      </c>
      <c r="H222" s="18">
        <v>0</v>
      </c>
      <c r="I222" s="18">
        <v>75000</v>
      </c>
      <c r="J222" s="18">
        <v>0</v>
      </c>
      <c r="K222" s="18">
        <v>0</v>
      </c>
      <c r="L222" s="19">
        <f t="shared" si="18"/>
        <v>10000</v>
      </c>
      <c r="M222" s="19">
        <f t="shared" si="19"/>
        <v>537500</v>
      </c>
      <c r="N222" s="19">
        <f t="shared" si="20"/>
        <v>88.235294117647058</v>
      </c>
      <c r="O222" s="19">
        <f t="shared" si="21"/>
        <v>537500</v>
      </c>
      <c r="P222" s="19">
        <f t="shared" si="22"/>
        <v>10000</v>
      </c>
      <c r="Q222" s="19">
        <f t="shared" si="23"/>
        <v>88.235294117647058</v>
      </c>
      <c r="R222" s="8"/>
    </row>
    <row r="223" spans="1:18" x14ac:dyDescent="0.2">
      <c r="A223" s="15">
        <v>1</v>
      </c>
      <c r="B223" s="16" t="s">
        <v>188</v>
      </c>
      <c r="C223" s="17" t="s">
        <v>187</v>
      </c>
      <c r="D223" s="18">
        <v>612500</v>
      </c>
      <c r="E223" s="18">
        <v>612500</v>
      </c>
      <c r="F223" s="18">
        <v>85000</v>
      </c>
      <c r="G223" s="18">
        <v>75000</v>
      </c>
      <c r="H223" s="18">
        <v>0</v>
      </c>
      <c r="I223" s="18">
        <v>75000</v>
      </c>
      <c r="J223" s="18">
        <v>0</v>
      </c>
      <c r="K223" s="18">
        <v>0</v>
      </c>
      <c r="L223" s="19">
        <f t="shared" si="18"/>
        <v>10000</v>
      </c>
      <c r="M223" s="19">
        <f t="shared" si="19"/>
        <v>537500</v>
      </c>
      <c r="N223" s="19">
        <f t="shared" si="20"/>
        <v>88.235294117647058</v>
      </c>
      <c r="O223" s="19">
        <f t="shared" si="21"/>
        <v>537500</v>
      </c>
      <c r="P223" s="19">
        <f t="shared" si="22"/>
        <v>10000</v>
      </c>
      <c r="Q223" s="19">
        <f t="shared" si="23"/>
        <v>88.235294117647058</v>
      </c>
      <c r="R223" s="8"/>
    </row>
    <row r="224" spans="1:18" x14ac:dyDescent="0.2">
      <c r="A224" s="15">
        <v>1</v>
      </c>
      <c r="B224" s="16" t="s">
        <v>28</v>
      </c>
      <c r="C224" s="17" t="s">
        <v>29</v>
      </c>
      <c r="D224" s="18">
        <v>612500</v>
      </c>
      <c r="E224" s="18">
        <v>612500</v>
      </c>
      <c r="F224" s="18">
        <v>85000</v>
      </c>
      <c r="G224" s="18">
        <v>75000</v>
      </c>
      <c r="H224" s="18">
        <v>0</v>
      </c>
      <c r="I224" s="18">
        <v>75000</v>
      </c>
      <c r="J224" s="18">
        <v>0</v>
      </c>
      <c r="K224" s="18">
        <v>0</v>
      </c>
      <c r="L224" s="19">
        <f t="shared" si="18"/>
        <v>10000</v>
      </c>
      <c r="M224" s="19">
        <f t="shared" si="19"/>
        <v>537500</v>
      </c>
      <c r="N224" s="19">
        <f t="shared" si="20"/>
        <v>88.235294117647058</v>
      </c>
      <c r="O224" s="19">
        <f t="shared" si="21"/>
        <v>537500</v>
      </c>
      <c r="P224" s="19">
        <f t="shared" si="22"/>
        <v>10000</v>
      </c>
      <c r="Q224" s="19">
        <f t="shared" si="23"/>
        <v>88.235294117647058</v>
      </c>
      <c r="R224" s="8"/>
    </row>
    <row r="225" spans="1:18" x14ac:dyDescent="0.2">
      <c r="A225" s="15">
        <v>1</v>
      </c>
      <c r="B225" s="16" t="s">
        <v>86</v>
      </c>
      <c r="C225" s="17" t="s">
        <v>87</v>
      </c>
      <c r="D225" s="18">
        <v>612500</v>
      </c>
      <c r="E225" s="18">
        <v>612500</v>
      </c>
      <c r="F225" s="18">
        <v>85000</v>
      </c>
      <c r="G225" s="18">
        <v>75000</v>
      </c>
      <c r="H225" s="18">
        <v>0</v>
      </c>
      <c r="I225" s="18">
        <v>75000</v>
      </c>
      <c r="J225" s="18">
        <v>0</v>
      </c>
      <c r="K225" s="18">
        <v>0</v>
      </c>
      <c r="L225" s="19">
        <f t="shared" si="18"/>
        <v>10000</v>
      </c>
      <c r="M225" s="19">
        <f t="shared" si="19"/>
        <v>537500</v>
      </c>
      <c r="N225" s="19">
        <f t="shared" si="20"/>
        <v>88.235294117647058</v>
      </c>
      <c r="O225" s="19">
        <f t="shared" si="21"/>
        <v>537500</v>
      </c>
      <c r="P225" s="19">
        <f t="shared" si="22"/>
        <v>10000</v>
      </c>
      <c r="Q225" s="19">
        <f t="shared" si="23"/>
        <v>88.235294117647058</v>
      </c>
      <c r="R225" s="8"/>
    </row>
    <row r="226" spans="1:18" ht="25.5" x14ac:dyDescent="0.2">
      <c r="A226" s="15">
        <v>0</v>
      </c>
      <c r="B226" s="16" t="s">
        <v>189</v>
      </c>
      <c r="C226" s="17" t="s">
        <v>190</v>
      </c>
      <c r="D226" s="18">
        <v>612500</v>
      </c>
      <c r="E226" s="18">
        <v>612500</v>
      </c>
      <c r="F226" s="18">
        <v>85000</v>
      </c>
      <c r="G226" s="18">
        <v>75000</v>
      </c>
      <c r="H226" s="18">
        <v>0</v>
      </c>
      <c r="I226" s="18">
        <v>75000</v>
      </c>
      <c r="J226" s="18">
        <v>0</v>
      </c>
      <c r="K226" s="18">
        <v>0</v>
      </c>
      <c r="L226" s="19">
        <f t="shared" si="18"/>
        <v>10000</v>
      </c>
      <c r="M226" s="19">
        <f t="shared" si="19"/>
        <v>537500</v>
      </c>
      <c r="N226" s="19">
        <f t="shared" si="20"/>
        <v>88.235294117647058</v>
      </c>
      <c r="O226" s="19">
        <f t="shared" si="21"/>
        <v>537500</v>
      </c>
      <c r="P226" s="19">
        <f t="shared" si="22"/>
        <v>10000</v>
      </c>
      <c r="Q226" s="19">
        <f t="shared" si="23"/>
        <v>88.235294117647058</v>
      </c>
      <c r="R226" s="8"/>
    </row>
    <row r="227" spans="1:18" x14ac:dyDescent="0.2">
      <c r="A227" s="15">
        <v>1</v>
      </c>
      <c r="B227" s="16" t="s">
        <v>191</v>
      </c>
      <c r="C227" s="17" t="s">
        <v>192</v>
      </c>
      <c r="D227" s="18">
        <v>37610172</v>
      </c>
      <c r="E227" s="18">
        <v>37610172</v>
      </c>
      <c r="F227" s="18">
        <v>3159620</v>
      </c>
      <c r="G227" s="18">
        <v>2742779.9899999998</v>
      </c>
      <c r="H227" s="18">
        <v>0</v>
      </c>
      <c r="I227" s="18">
        <v>2742779.9899999998</v>
      </c>
      <c r="J227" s="18">
        <v>0</v>
      </c>
      <c r="K227" s="18">
        <v>0</v>
      </c>
      <c r="L227" s="19">
        <f t="shared" si="18"/>
        <v>416840.01000000024</v>
      </c>
      <c r="M227" s="19">
        <f t="shared" si="19"/>
        <v>34867392.009999998</v>
      </c>
      <c r="N227" s="19">
        <f t="shared" si="20"/>
        <v>86.807273975984444</v>
      </c>
      <c r="O227" s="19">
        <f t="shared" si="21"/>
        <v>34867392.009999998</v>
      </c>
      <c r="P227" s="19">
        <f t="shared" si="22"/>
        <v>416840.01000000024</v>
      </c>
      <c r="Q227" s="19">
        <f t="shared" si="23"/>
        <v>86.807273975984444</v>
      </c>
      <c r="R227" s="8"/>
    </row>
    <row r="229" spans="1:18" x14ac:dyDescent="0.2">
      <c r="B229" s="12"/>
      <c r="C229" s="10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7" spans="1:18" hidden="1" x14ac:dyDescent="0.2"/>
  </sheetData>
  <mergeCells count="2">
    <mergeCell ref="B2:Q2"/>
    <mergeCell ref="B3:Q3"/>
  </mergeCells>
  <conditionalFormatting sqref="B7:B227">
    <cfRule type="expression" dxfId="31" priority="17" stopIfTrue="1">
      <formula>A7=1</formula>
    </cfRule>
  </conditionalFormatting>
  <conditionalFormatting sqref="C7:C227">
    <cfRule type="expression" dxfId="30" priority="18" stopIfTrue="1">
      <formula>A7=1</formula>
    </cfRule>
  </conditionalFormatting>
  <conditionalFormatting sqref="D7:D227">
    <cfRule type="expression" dxfId="29" priority="19" stopIfTrue="1">
      <formula>A7=1</formula>
    </cfRule>
  </conditionalFormatting>
  <conditionalFormatting sqref="E7:E227">
    <cfRule type="expression" dxfId="28" priority="20" stopIfTrue="1">
      <formula>A7=1</formula>
    </cfRule>
  </conditionalFormatting>
  <conditionalFormatting sqref="F7:F227">
    <cfRule type="expression" dxfId="27" priority="21" stopIfTrue="1">
      <formula>A7=1</formula>
    </cfRule>
  </conditionalFormatting>
  <conditionalFormatting sqref="G7:G227">
    <cfRule type="expression" dxfId="26" priority="22" stopIfTrue="1">
      <formula>A7=1</formula>
    </cfRule>
  </conditionalFormatting>
  <conditionalFormatting sqref="H7:H227">
    <cfRule type="expression" dxfId="25" priority="23" stopIfTrue="1">
      <formula>A7=1</formula>
    </cfRule>
  </conditionalFormatting>
  <conditionalFormatting sqref="I7:I227">
    <cfRule type="expression" dxfId="24" priority="24" stopIfTrue="1">
      <formula>A7=1</formula>
    </cfRule>
  </conditionalFormatting>
  <conditionalFormatting sqref="J7:J227">
    <cfRule type="expression" dxfId="23" priority="25" stopIfTrue="1">
      <formula>A7=1</formula>
    </cfRule>
  </conditionalFormatting>
  <conditionalFormatting sqref="K7:K227">
    <cfRule type="expression" dxfId="22" priority="26" stopIfTrue="1">
      <formula>A7=1</formula>
    </cfRule>
  </conditionalFormatting>
  <conditionalFormatting sqref="L7:L227">
    <cfRule type="expression" dxfId="21" priority="27" stopIfTrue="1">
      <formula>A7=1</formula>
    </cfRule>
  </conditionalFormatting>
  <conditionalFormatting sqref="M7:M227">
    <cfRule type="expression" dxfId="20" priority="28" stopIfTrue="1">
      <formula>A7=1</formula>
    </cfRule>
  </conditionalFormatting>
  <conditionalFormatting sqref="N7:N227">
    <cfRule type="expression" dxfId="19" priority="29" stopIfTrue="1">
      <formula>A7=1</formula>
    </cfRule>
  </conditionalFormatting>
  <conditionalFormatting sqref="O7:O227">
    <cfRule type="expression" dxfId="18" priority="30" stopIfTrue="1">
      <formula>A7=1</formula>
    </cfRule>
  </conditionalFormatting>
  <conditionalFormatting sqref="P7:P227">
    <cfRule type="expression" dxfId="17" priority="31" stopIfTrue="1">
      <formula>A7=1</formula>
    </cfRule>
  </conditionalFormatting>
  <conditionalFormatting sqref="Q7:Q227">
    <cfRule type="expression" dxfId="16" priority="32" stopIfTrue="1">
      <formula>A7=1</formula>
    </cfRule>
  </conditionalFormatting>
  <conditionalFormatting sqref="B229:B238">
    <cfRule type="expression" dxfId="15" priority="1" stopIfTrue="1">
      <formula>A229=1</formula>
    </cfRule>
  </conditionalFormatting>
  <conditionalFormatting sqref="C229:C238">
    <cfRule type="expression" dxfId="14" priority="2" stopIfTrue="1">
      <formula>A229=1</formula>
    </cfRule>
  </conditionalFormatting>
  <conditionalFormatting sqref="D229:D238">
    <cfRule type="expression" dxfId="13" priority="3" stopIfTrue="1">
      <formula>A229=1</formula>
    </cfRule>
  </conditionalFormatting>
  <conditionalFormatting sqref="E229:E238">
    <cfRule type="expression" dxfId="12" priority="4" stopIfTrue="1">
      <formula>A229=1</formula>
    </cfRule>
  </conditionalFormatting>
  <conditionalFormatting sqref="F229:F238">
    <cfRule type="expression" dxfId="11" priority="5" stopIfTrue="1">
      <formula>A229=1</formula>
    </cfRule>
  </conditionalFormatting>
  <conditionalFormatting sqref="G229:G238">
    <cfRule type="expression" dxfId="10" priority="6" stopIfTrue="1">
      <formula>A229=1</formula>
    </cfRule>
  </conditionalFormatting>
  <conditionalFormatting sqref="H229:H238">
    <cfRule type="expression" dxfId="9" priority="7" stopIfTrue="1">
      <formula>A229=1</formula>
    </cfRule>
  </conditionalFormatting>
  <conditionalFormatting sqref="I229:I238">
    <cfRule type="expression" dxfId="8" priority="8" stopIfTrue="1">
      <formula>A229=1</formula>
    </cfRule>
  </conditionalFormatting>
  <conditionalFormatting sqref="J229:J238">
    <cfRule type="expression" dxfId="7" priority="9" stopIfTrue="1">
      <formula>A229=1</formula>
    </cfRule>
  </conditionalFormatting>
  <conditionalFormatting sqref="K229:K238">
    <cfRule type="expression" dxfId="6" priority="10" stopIfTrue="1">
      <formula>A229=1</formula>
    </cfRule>
  </conditionalFormatting>
  <conditionalFormatting sqref="L229:L238">
    <cfRule type="expression" dxfId="5" priority="11" stopIfTrue="1">
      <formula>A229=1</formula>
    </cfRule>
  </conditionalFormatting>
  <conditionalFormatting sqref="M229:M238">
    <cfRule type="expression" dxfId="4" priority="12" stopIfTrue="1">
      <formula>A229=1</formula>
    </cfRule>
  </conditionalFormatting>
  <conditionalFormatting sqref="N229:N238">
    <cfRule type="expression" dxfId="3" priority="13" stopIfTrue="1">
      <formula>A229=1</formula>
    </cfRule>
  </conditionalFormatting>
  <conditionalFormatting sqref="O229:O238">
    <cfRule type="expression" dxfId="2" priority="14" stopIfTrue="1">
      <formula>A229=1</formula>
    </cfRule>
  </conditionalFormatting>
  <conditionalFormatting sqref="P229:P238">
    <cfRule type="expression" dxfId="1" priority="15" stopIfTrue="1">
      <formula>A229=1</formula>
    </cfRule>
  </conditionalFormatting>
  <conditionalFormatting sqref="Q229:Q238">
    <cfRule type="expression" dxfId="0" priority="16" stopIfTrue="1">
      <formula>A229=1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2022-02-01T08:35:51Z</dcterms:created>
  <dcterms:modified xsi:type="dcterms:W3CDTF">2022-02-01T08:36:16Z</dcterms:modified>
</cp:coreProperties>
</file>