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Users\user\Desktop\бюджет 2018\зміни  до бюджету  2018 рпік\сесія 39\"/>
    </mc:Choice>
  </mc:AlternateContent>
  <bookViews>
    <workbookView xWindow="0" yWindow="0" windowWidth="14640" windowHeight="6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18" i="1"/>
  <c r="Q52" i="1" l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<sst xmlns="http://schemas.openxmlformats.org/spreadsheetml/2006/main" count="176" uniqueCount="159">
  <si>
    <t>отг с. Смiдин</t>
  </si>
  <si>
    <t>Додаток №3</t>
  </si>
  <si>
    <t>РОЗПОДІЛ</t>
  </si>
  <si>
    <t>видатків Смідинського  сільського  бюджету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</si>
  <si>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</si>
  <si>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</si>
  <si>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</si>
  <si>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</si>
  <si>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</si>
  <si>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</si>
  <si>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</si>
  <si>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</si>
  <si>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</si>
  <si>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</si>
  <si>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</si>
  <si>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</si>
  <si>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</si>
  <si>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</si>
  <si>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</si>
  <si>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</si>
  <si>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Смідинська  сільська 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</si>
  <si>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</si>
  <si>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</si>
  <si>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</si>
  <si>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</si>
  <si>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</si>
  <si>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</si>
  <si>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</si>
  <si>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</si>
  <si>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</si>
  <si>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</si>
  <si>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</si>
  <si>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</si>
  <si>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</si>
  <si>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</si>
  <si>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</si>
  <si>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</si>
  <si>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</si>
  <si>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</si>
  <si>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</si>
  <si>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</si>
  <si>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</si>
  <si>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</si>
  <si>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</si>
  <si>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</si>
  <si>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</si>
  <si>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</si>
  <si>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</si>
  <si>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</si>
  <si>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</si>
  <si>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</si>
  <si>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</si>
  <si>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</si>
  <si>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</si>
  <si>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</si>
  <si>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</si>
  <si>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</si>
  <si>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</si>
  <si>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</si>
  <si>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</si>
  <si>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</si>
  <si>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</si>
  <si>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</si>
  <si>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</si>
  <si>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0115010</t>
  </si>
  <si>
    <t>5010</t>
  </si>
  <si>
    <t>Проведення спортивної роботи в регіоні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</si>
  <si>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</si>
  <si>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</si>
  <si>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</si>
  <si>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</si>
  <si>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</si>
  <si>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</si>
  <si>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</si>
  <si>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</si>
  <si>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</si>
  <si>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</si>
  <si>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</si>
  <si>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</si>
  <si>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</si>
  <si>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</si>
  <si>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</si>
  <si>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0117360</t>
  </si>
  <si>
    <t>7360</t>
  </si>
  <si>
    <t>Виконання інвестиційних проектів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</si>
  <si>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</si>
  <si>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</si>
  <si>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</si>
  <si>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</si>
  <si>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</si>
  <si>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</si>
  <si>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</si>
  <si>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</si>
  <si>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</si>
  <si>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</si>
  <si>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>0117440</t>
  </si>
  <si>
    <t>7440</t>
  </si>
  <si>
    <t>Утримання та розвиток транспортної інфраструктури</t>
  </si>
  <si>
    <t>0117442</t>
  </si>
  <si>
    <t>0456</t>
  </si>
  <si>
    <t>7442</t>
  </si>
  <si>
    <t>Утримання та розвиток інших об`єктів транспортної інфраструктури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</si>
  <si>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</si>
  <si>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</si>
  <si>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</si>
  <si>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</si>
  <si>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</si>
  <si>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</si>
  <si>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0117690</t>
  </si>
  <si>
    <t>7690</t>
  </si>
  <si>
    <t>Інша економічна діяльність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</si>
  <si>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</si>
  <si>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</si>
  <si>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</si>
  <si>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</si>
  <si>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</si>
  <si>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</si>
  <si>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</si>
  <si>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</si>
  <si>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</si>
  <si>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</si>
  <si>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</si>
  <si>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0118310</t>
  </si>
  <si>
    <t>8310</t>
  </si>
  <si>
    <t>Запобігання та ліквідація забруднення навколишнього природного середовища</t>
  </si>
  <si>
    <t>0118312</t>
  </si>
  <si>
    <t>0512</t>
  </si>
  <si>
    <t>8312</t>
  </si>
  <si>
    <t>Утилізація відходів</t>
  </si>
  <si>
    <t>0118500</t>
  </si>
  <si>
    <t>0180</t>
  </si>
  <si>
    <t>8500</t>
  </si>
  <si>
    <t>Нерозподілені трансферти з державного бюджету</t>
  </si>
  <si>
    <t>0118700</t>
  </si>
  <si>
    <t>0133</t>
  </si>
  <si>
    <t>8700</t>
  </si>
  <si>
    <t>Резервний фонд</t>
  </si>
  <si>
    <t>0119130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</si>
  <si>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</si>
  <si>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</si>
  <si>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</si>
  <si>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</si>
  <si>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</si>
  <si>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</si>
  <si>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</si>
  <si>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</si>
  <si>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 xml:space="preserve"> </t>
  </si>
  <si>
    <t>Секретар</t>
  </si>
  <si>
    <t xml:space="preserve"> Паридубець В.М.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</si>
  <si>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</si>
  <si>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</si>
  <si>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</si>
  <si>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</si>
  <si>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 xml:space="preserve">в т.ч. вид. за  рах.коштів,що  перед з ЗФ  в  СФ  </t>
  </si>
  <si>
    <t>до рішення   Смідинської с/  ради</t>
  </si>
  <si>
    <t>№39/5 від 23.11.2018</t>
  </si>
  <si>
    <t xml:space="preserve"> Зміни до додатку 3 до рішення  сільської  ради  " Про сільський бюджет  на 2018 рік "</t>
  </si>
  <si>
    <t xml:space="preserve"> в тому  числі  освітня  субвенція  місцевим бюджетам</t>
  </si>
  <si>
    <t xml:space="preserve">субвенція  з місцевого бюджету  на надання  державної підтримки  з особливими  освітніми   потребами  за рахунок  відповідної субвенції  з державного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</si>
</sst>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topLeftCell="A2" workbookViewId="0">
      <selection activeCell="T19" sqref="T19"/>
    </sheetView>
  </sheetViews>
  <sheetFormatPr defaultRowHeight="12.75" x14ac:dyDescent="0.2"/>
  <cols>
    <col min="1" max="3" width="12" customWidth="1"/>
    <col min="4" max="4" width="40.7109375" customWidth="1"/>
    <col min="5" max="17" width="11.5703125" customWidth="1"/>
  </cols>
  <sheetData>
    <row r="1" spans="1:17" x14ac:dyDescent="0.2">
      <c r="A1" t="s">
        <v>0</v>
      </c>
      <c r="M1" t="s">
        <v>1</v>
      </c>
    </row>
    <row r="2" spans="1:17" x14ac:dyDescent="0.2">
      <c r="M2" t="s">
        <v>154</v>
      </c>
    </row>
    <row r="3" spans="1:17" x14ac:dyDescent="0.2">
      <c r="M3" t="s">
        <v>155</v>
      </c>
    </row>
    <row r="4" spans="1:17" x14ac:dyDescent="0.2">
      <c r="D4" s="28" t="s">
        <v>156</v>
      </c>
      <c r="E4" s="28"/>
      <c r="F4" s="28"/>
      <c r="G4" s="28"/>
      <c r="H4" s="28"/>
      <c r="I4" s="28"/>
      <c r="J4" s="28"/>
    </row>
    <row r="5" spans="1:17" x14ac:dyDescent="0.2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x14ac:dyDescent="0.2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x14ac:dyDescent="0.2">
      <c r="Q7" s="2" t="s">
        <v>4</v>
      </c>
    </row>
    <row r="8" spans="1:17" x14ac:dyDescent="0.2">
      <c r="A8" s="31" t="s">
        <v>5</v>
      </c>
      <c r="B8" s="31" t="s">
        <v>6</v>
      </c>
      <c r="C8" s="31" t="s">
        <v>7</v>
      </c>
      <c r="D8" s="23" t="s">
        <v>8</v>
      </c>
      <c r="E8" s="23" t="s">
        <v>9</v>
      </c>
      <c r="F8" s="23"/>
      <c r="G8" s="23"/>
      <c r="H8" s="23"/>
      <c r="I8" s="23"/>
      <c r="J8" s="23" t="s">
        <v>16</v>
      </c>
      <c r="K8" s="23"/>
      <c r="L8" s="23"/>
      <c r="M8" s="23"/>
      <c r="N8" s="23"/>
      <c r="O8" s="23"/>
      <c r="P8" s="25" t="s">
        <v>153</v>
      </c>
      <c r="Q8" s="24" t="s">
        <v>18</v>
      </c>
    </row>
    <row r="9" spans="1:17" x14ac:dyDescent="0.2">
      <c r="A9" s="23"/>
      <c r="B9" s="23"/>
      <c r="C9" s="23"/>
      <c r="D9" s="23"/>
      <c r="E9" s="24" t="s">
        <v>10</v>
      </c>
      <c r="F9" s="23" t="s">
        <v>11</v>
      </c>
      <c r="G9" s="23" t="s">
        <v>12</v>
      </c>
      <c r="H9" s="23"/>
      <c r="I9" s="23" t="s">
        <v>15</v>
      </c>
      <c r="J9" s="24" t="s">
        <v>10</v>
      </c>
      <c r="K9" s="23" t="s">
        <v>11</v>
      </c>
      <c r="L9" s="23" t="s">
        <v>12</v>
      </c>
      <c r="M9" s="23"/>
      <c r="N9" s="23" t="s">
        <v>15</v>
      </c>
      <c r="O9" s="5" t="s">
        <v>12</v>
      </c>
      <c r="P9" s="26"/>
      <c r="Q9" s="23"/>
    </row>
    <row r="10" spans="1:17" x14ac:dyDescent="0.2">
      <c r="A10" s="23"/>
      <c r="B10" s="23"/>
      <c r="C10" s="23"/>
      <c r="D10" s="23"/>
      <c r="E10" s="23"/>
      <c r="F10" s="23"/>
      <c r="G10" s="23" t="s">
        <v>13</v>
      </c>
      <c r="H10" s="23" t="s">
        <v>14</v>
      </c>
      <c r="I10" s="23"/>
      <c r="J10" s="23"/>
      <c r="K10" s="23"/>
      <c r="L10" s="23" t="s">
        <v>13</v>
      </c>
      <c r="M10" s="23" t="s">
        <v>14</v>
      </c>
      <c r="N10" s="23"/>
      <c r="O10" s="23" t="s">
        <v>17</v>
      </c>
      <c r="P10" s="26"/>
      <c r="Q10" s="23"/>
    </row>
    <row r="11" spans="1:17" ht="44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7"/>
      <c r="Q11" s="23"/>
    </row>
    <row r="12" spans="1:17" x14ac:dyDescent="0.2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6">
        <v>16</v>
      </c>
    </row>
    <row r="13" spans="1:17" x14ac:dyDescent="0.2">
      <c r="A13" s="7" t="s">
        <v>19</v>
      </c>
      <c r="B13" s="8"/>
      <c r="C13" s="9"/>
      <c r="D13" s="10" t="s">
        <v>20</v>
      </c>
      <c r="E13" s="11">
        <v>19857513</v>
      </c>
      <c r="F13" s="12">
        <v>19689313</v>
      </c>
      <c r="G13" s="12">
        <v>11442640.999999998</v>
      </c>
      <c r="H13" s="12">
        <v>615200</v>
      </c>
      <c r="I13" s="12">
        <v>148200</v>
      </c>
      <c r="J13" s="11">
        <v>7613960.3600000003</v>
      </c>
      <c r="K13" s="12">
        <v>259400</v>
      </c>
      <c r="L13" s="12">
        <v>0</v>
      </c>
      <c r="M13" s="12">
        <v>11500</v>
      </c>
      <c r="N13" s="12">
        <v>7354560.3600000003</v>
      </c>
      <c r="O13" s="12">
        <v>7057554.5800000001</v>
      </c>
      <c r="P13" s="12">
        <v>7051084.5800000001</v>
      </c>
      <c r="Q13" s="11">
        <f t="shared" ref="Q13:Q52" si="0">E13+J13</f>
        <v>27471473.359999999</v>
      </c>
    </row>
    <row r="14" spans="1:17" x14ac:dyDescent="0.2">
      <c r="A14" s="7" t="s">
        <v>21</v>
      </c>
      <c r="B14" s="8"/>
      <c r="C14" s="9"/>
      <c r="D14" s="10" t="s">
        <v>20</v>
      </c>
      <c r="E14" s="11">
        <v>19857513</v>
      </c>
      <c r="F14" s="12">
        <v>19689313</v>
      </c>
      <c r="G14" s="12">
        <v>11442640.999999998</v>
      </c>
      <c r="H14" s="12">
        <v>615200</v>
      </c>
      <c r="I14" s="12">
        <v>148200</v>
      </c>
      <c r="J14" s="11">
        <v>7613960.3600000003</v>
      </c>
      <c r="K14" s="12">
        <v>259400</v>
      </c>
      <c r="L14" s="12">
        <v>0</v>
      </c>
      <c r="M14" s="12">
        <v>11500</v>
      </c>
      <c r="N14" s="12">
        <v>7354560.3600000003</v>
      </c>
      <c r="O14" s="12">
        <v>7057554.5800000001</v>
      </c>
      <c r="P14" s="12">
        <v>7051084.5800000001</v>
      </c>
      <c r="Q14" s="11">
        <f t="shared" si="0"/>
        <v>27471473.359999999</v>
      </c>
    </row>
    <row r="15" spans="1:17" ht="63.75" x14ac:dyDescent="0.2">
      <c r="A15" s="7" t="s">
        <v>22</v>
      </c>
      <c r="B15" s="7" t="s">
        <v>24</v>
      </c>
      <c r="C15" s="13" t="s">
        <v>23</v>
      </c>
      <c r="D15" s="10" t="s">
        <v>25</v>
      </c>
      <c r="E15" s="11">
        <v>1520600</v>
      </c>
      <c r="F15" s="12">
        <v>1520600</v>
      </c>
      <c r="G15" s="12">
        <v>1165000</v>
      </c>
      <c r="H15" s="12">
        <v>11000</v>
      </c>
      <c r="I15" s="12">
        <v>0</v>
      </c>
      <c r="J15" s="11">
        <v>133950</v>
      </c>
      <c r="K15" s="12">
        <v>0</v>
      </c>
      <c r="L15" s="12">
        <v>0</v>
      </c>
      <c r="M15" s="12">
        <v>0</v>
      </c>
      <c r="N15" s="12">
        <v>133950</v>
      </c>
      <c r="O15" s="12">
        <v>133950</v>
      </c>
      <c r="P15" s="12">
        <v>132000</v>
      </c>
      <c r="Q15" s="11">
        <f t="shared" si="0"/>
        <v>1654550</v>
      </c>
    </row>
    <row r="16" spans="1:17" x14ac:dyDescent="0.2">
      <c r="A16" s="7" t="s">
        <v>26</v>
      </c>
      <c r="B16" s="7" t="s">
        <v>28</v>
      </c>
      <c r="C16" s="13" t="s">
        <v>27</v>
      </c>
      <c r="D16" s="10" t="s">
        <v>29</v>
      </c>
      <c r="E16" s="11">
        <v>2374632</v>
      </c>
      <c r="F16" s="12">
        <v>2374632</v>
      </c>
      <c r="G16" s="12">
        <v>1423800</v>
      </c>
      <c r="H16" s="12">
        <v>91600</v>
      </c>
      <c r="I16" s="12">
        <v>0</v>
      </c>
      <c r="J16" s="11">
        <v>252420</v>
      </c>
      <c r="K16" s="12">
        <v>193500</v>
      </c>
      <c r="L16" s="12">
        <v>0</v>
      </c>
      <c r="M16" s="12">
        <v>0</v>
      </c>
      <c r="N16" s="12">
        <v>58920</v>
      </c>
      <c r="O16" s="12">
        <v>58920</v>
      </c>
      <c r="P16" s="12">
        <v>58920</v>
      </c>
      <c r="Q16" s="11">
        <f t="shared" si="0"/>
        <v>2627052</v>
      </c>
    </row>
    <row r="17" spans="1:17" ht="63.75" x14ac:dyDescent="0.2">
      <c r="A17" s="7" t="s">
        <v>30</v>
      </c>
      <c r="B17" s="7" t="s">
        <v>32</v>
      </c>
      <c r="C17" s="13" t="s">
        <v>31</v>
      </c>
      <c r="D17" s="10" t="s">
        <v>33</v>
      </c>
      <c r="E17" s="11">
        <v>10793981</v>
      </c>
      <c r="F17" s="12">
        <v>10793981</v>
      </c>
      <c r="G17" s="12">
        <v>7853611</v>
      </c>
      <c r="H17" s="12">
        <v>427000</v>
      </c>
      <c r="I17" s="12">
        <v>0</v>
      </c>
      <c r="J17" s="11">
        <v>209106</v>
      </c>
      <c r="K17" s="12">
        <v>0</v>
      </c>
      <c r="L17" s="12">
        <v>0</v>
      </c>
      <c r="M17" s="12">
        <v>0</v>
      </c>
      <c r="N17" s="12">
        <v>209106</v>
      </c>
      <c r="O17" s="12">
        <v>209106</v>
      </c>
      <c r="P17" s="12">
        <v>207966</v>
      </c>
      <c r="Q17" s="11">
        <f t="shared" si="0"/>
        <v>11003087</v>
      </c>
    </row>
    <row r="18" spans="1:17" s="1" customFormat="1" ht="25.5" x14ac:dyDescent="0.2">
      <c r="A18" s="7"/>
      <c r="B18" s="7"/>
      <c r="C18" s="13"/>
      <c r="D18" s="10" t="s">
        <v>157</v>
      </c>
      <c r="E18" s="11">
        <v>7730400</v>
      </c>
      <c r="F18" s="12">
        <v>7730400</v>
      </c>
      <c r="G18" s="12">
        <v>6234200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">
        <f t="shared" si="0"/>
        <v>7730400</v>
      </c>
    </row>
    <row r="19" spans="1:17" s="1" customFormat="1" ht="51" x14ac:dyDescent="0.2">
      <c r="A19" s="7"/>
      <c r="B19" s="7"/>
      <c r="C19" s="13"/>
      <c r="D19" s="10" t="s">
        <v>158</v>
      </c>
      <c r="E19" s="11">
        <v>39666</v>
      </c>
      <c r="F19" s="12">
        <v>39666</v>
      </c>
      <c r="G19" s="12">
        <v>19411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1">
        <f t="shared" si="0"/>
        <v>39666</v>
      </c>
    </row>
    <row r="20" spans="1:17" ht="51" x14ac:dyDescent="0.2">
      <c r="A20" s="7" t="s">
        <v>34</v>
      </c>
      <c r="B20" s="7" t="s">
        <v>36</v>
      </c>
      <c r="C20" s="13" t="s">
        <v>35</v>
      </c>
      <c r="D20" s="10" t="s">
        <v>37</v>
      </c>
      <c r="E20" s="11">
        <v>668600</v>
      </c>
      <c r="F20" s="12">
        <v>668600</v>
      </c>
      <c r="G20" s="12">
        <v>540600</v>
      </c>
      <c r="H20" s="12">
        <v>6300</v>
      </c>
      <c r="I20" s="12">
        <v>0</v>
      </c>
      <c r="J20" s="11">
        <v>10000</v>
      </c>
      <c r="K20" s="12">
        <v>10000</v>
      </c>
      <c r="L20" s="12">
        <v>0</v>
      </c>
      <c r="M20" s="12">
        <v>5000</v>
      </c>
      <c r="N20" s="12">
        <v>0</v>
      </c>
      <c r="O20" s="12">
        <v>0</v>
      </c>
      <c r="P20" s="12">
        <v>0</v>
      </c>
      <c r="Q20" s="11">
        <f t="shared" si="0"/>
        <v>678600</v>
      </c>
    </row>
    <row r="21" spans="1:17" ht="63.75" x14ac:dyDescent="0.2">
      <c r="A21" s="7" t="s">
        <v>38</v>
      </c>
      <c r="B21" s="7" t="s">
        <v>40</v>
      </c>
      <c r="C21" s="13" t="s">
        <v>39</v>
      </c>
      <c r="D21" s="10" t="s">
        <v>41</v>
      </c>
      <c r="E21" s="11">
        <v>15000</v>
      </c>
      <c r="F21" s="12">
        <v>15000</v>
      </c>
      <c r="G21" s="12">
        <v>0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1">
        <f t="shared" si="0"/>
        <v>15000</v>
      </c>
    </row>
    <row r="22" spans="1:17" x14ac:dyDescent="0.2">
      <c r="A22" s="7" t="s">
        <v>42</v>
      </c>
      <c r="B22" s="7" t="s">
        <v>43</v>
      </c>
      <c r="C22" s="9"/>
      <c r="D22" s="10" t="s">
        <v>44</v>
      </c>
      <c r="E22" s="11">
        <v>45000</v>
      </c>
      <c r="F22" s="12">
        <v>45000</v>
      </c>
      <c r="G22" s="12">
        <v>0</v>
      </c>
      <c r="H22" s="12">
        <v>0</v>
      </c>
      <c r="I22" s="12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1">
        <f t="shared" si="0"/>
        <v>45000</v>
      </c>
    </row>
    <row r="23" spans="1:17" ht="25.5" x14ac:dyDescent="0.2">
      <c r="A23" s="14" t="s">
        <v>45</v>
      </c>
      <c r="B23" s="14" t="s">
        <v>47</v>
      </c>
      <c r="C23" s="15" t="s">
        <v>46</v>
      </c>
      <c r="D23" s="16" t="s">
        <v>48</v>
      </c>
      <c r="E23" s="17">
        <v>45000</v>
      </c>
      <c r="F23" s="18">
        <v>45000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7">
        <f t="shared" si="0"/>
        <v>45000</v>
      </c>
    </row>
    <row r="24" spans="1:17" x14ac:dyDescent="0.2">
      <c r="A24" s="7" t="s">
        <v>49</v>
      </c>
      <c r="B24" s="7" t="s">
        <v>51</v>
      </c>
      <c r="C24" s="13" t="s">
        <v>50</v>
      </c>
      <c r="D24" s="10" t="s">
        <v>52</v>
      </c>
      <c r="E24" s="11">
        <v>68922.719999999987</v>
      </c>
      <c r="F24" s="12">
        <v>68922.719999999987</v>
      </c>
      <c r="G24" s="12">
        <v>54797.369999999995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1">
        <f t="shared" si="0"/>
        <v>68922.719999999987</v>
      </c>
    </row>
    <row r="25" spans="1:17" ht="38.25" x14ac:dyDescent="0.2">
      <c r="A25" s="7" t="s">
        <v>53</v>
      </c>
      <c r="B25" s="7" t="s">
        <v>55</v>
      </c>
      <c r="C25" s="13" t="s">
        <v>54</v>
      </c>
      <c r="D25" s="10" t="s">
        <v>56</v>
      </c>
      <c r="E25" s="11">
        <v>444932.27999999997</v>
      </c>
      <c r="F25" s="12">
        <v>444932.27999999997</v>
      </c>
      <c r="G25" s="12">
        <v>199902.63</v>
      </c>
      <c r="H25" s="12">
        <v>70600</v>
      </c>
      <c r="I25" s="12">
        <v>0</v>
      </c>
      <c r="J25" s="11">
        <v>35080</v>
      </c>
      <c r="K25" s="12">
        <v>6500</v>
      </c>
      <c r="L25" s="12">
        <v>0</v>
      </c>
      <c r="M25" s="12">
        <v>6500</v>
      </c>
      <c r="N25" s="12">
        <v>28580</v>
      </c>
      <c r="O25" s="12">
        <v>28580</v>
      </c>
      <c r="P25" s="12">
        <v>26200</v>
      </c>
      <c r="Q25" s="11">
        <f t="shared" si="0"/>
        <v>480012.27999999997</v>
      </c>
    </row>
    <row r="26" spans="1:17" ht="25.5" x14ac:dyDescent="0.2">
      <c r="A26" s="7" t="s">
        <v>57</v>
      </c>
      <c r="B26" s="7" t="s">
        <v>58</v>
      </c>
      <c r="C26" s="9"/>
      <c r="D26" s="10" t="s">
        <v>59</v>
      </c>
      <c r="E26" s="11">
        <v>20000</v>
      </c>
      <c r="F26" s="12">
        <v>20000</v>
      </c>
      <c r="G26" s="12">
        <v>0</v>
      </c>
      <c r="H26" s="12">
        <v>0</v>
      </c>
      <c r="I26" s="12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1">
        <f t="shared" si="0"/>
        <v>20000</v>
      </c>
    </row>
    <row r="27" spans="1:17" x14ac:dyDescent="0.2">
      <c r="A27" s="14" t="s">
        <v>60</v>
      </c>
      <c r="B27" s="14" t="s">
        <v>62</v>
      </c>
      <c r="C27" s="15" t="s">
        <v>61</v>
      </c>
      <c r="D27" s="16" t="s">
        <v>63</v>
      </c>
      <c r="E27" s="17">
        <v>20000</v>
      </c>
      <c r="F27" s="18">
        <v>20000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7">
        <f t="shared" si="0"/>
        <v>20000</v>
      </c>
    </row>
    <row r="28" spans="1:17" x14ac:dyDescent="0.2">
      <c r="A28" s="7" t="s">
        <v>64</v>
      </c>
      <c r="B28" s="7" t="s">
        <v>65</v>
      </c>
      <c r="C28" s="9"/>
      <c r="D28" s="10" t="s">
        <v>66</v>
      </c>
      <c r="E28" s="11">
        <v>3000</v>
      </c>
      <c r="F28" s="12">
        <v>3000</v>
      </c>
      <c r="G28" s="12">
        <v>0</v>
      </c>
      <c r="H28" s="12">
        <v>0</v>
      </c>
      <c r="I28" s="12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1">
        <f t="shared" si="0"/>
        <v>3000</v>
      </c>
    </row>
    <row r="29" spans="1:17" ht="25.5" x14ac:dyDescent="0.2">
      <c r="A29" s="14" t="s">
        <v>67</v>
      </c>
      <c r="B29" s="14" t="s">
        <v>69</v>
      </c>
      <c r="C29" s="15" t="s">
        <v>68</v>
      </c>
      <c r="D29" s="16" t="s">
        <v>70</v>
      </c>
      <c r="E29" s="17">
        <v>3000</v>
      </c>
      <c r="F29" s="18">
        <v>3000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7">
        <f t="shared" si="0"/>
        <v>3000</v>
      </c>
    </row>
    <row r="30" spans="1:17" x14ac:dyDescent="0.2">
      <c r="A30" s="7" t="s">
        <v>71</v>
      </c>
      <c r="B30" s="7" t="s">
        <v>73</v>
      </c>
      <c r="C30" s="13" t="s">
        <v>72</v>
      </c>
      <c r="D30" s="10" t="s">
        <v>74</v>
      </c>
      <c r="E30" s="11">
        <v>42190</v>
      </c>
      <c r="F30" s="12">
        <v>42190</v>
      </c>
      <c r="G30" s="12">
        <v>7530</v>
      </c>
      <c r="H30" s="12">
        <v>5000</v>
      </c>
      <c r="I30" s="12">
        <v>0</v>
      </c>
      <c r="J30" s="11">
        <v>421900</v>
      </c>
      <c r="K30" s="12">
        <v>0</v>
      </c>
      <c r="L30" s="12">
        <v>0</v>
      </c>
      <c r="M30" s="12">
        <v>0</v>
      </c>
      <c r="N30" s="12">
        <v>421900</v>
      </c>
      <c r="O30" s="12">
        <v>421900</v>
      </c>
      <c r="P30" s="12">
        <v>421900</v>
      </c>
      <c r="Q30" s="11">
        <f t="shared" si="0"/>
        <v>464090</v>
      </c>
    </row>
    <row r="31" spans="1:17" ht="25.5" x14ac:dyDescent="0.2">
      <c r="A31" s="7" t="s">
        <v>75</v>
      </c>
      <c r="B31" s="7" t="s">
        <v>77</v>
      </c>
      <c r="C31" s="13" t="s">
        <v>76</v>
      </c>
      <c r="D31" s="10" t="s">
        <v>78</v>
      </c>
      <c r="E31" s="11">
        <v>25000</v>
      </c>
      <c r="F31" s="12">
        <v>5000</v>
      </c>
      <c r="G31" s="12">
        <v>0</v>
      </c>
      <c r="H31" s="12">
        <v>0</v>
      </c>
      <c r="I31" s="12">
        <v>20000</v>
      </c>
      <c r="J31" s="11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1">
        <f t="shared" si="0"/>
        <v>25000</v>
      </c>
    </row>
    <row r="32" spans="1:17" x14ac:dyDescent="0.2">
      <c r="A32" s="7" t="s">
        <v>79</v>
      </c>
      <c r="B32" s="7" t="s">
        <v>80</v>
      </c>
      <c r="C32" s="13" t="s">
        <v>76</v>
      </c>
      <c r="D32" s="10" t="s">
        <v>81</v>
      </c>
      <c r="E32" s="11">
        <v>128200</v>
      </c>
      <c r="F32" s="12">
        <v>0</v>
      </c>
      <c r="G32" s="12">
        <v>0</v>
      </c>
      <c r="H32" s="12">
        <v>0</v>
      </c>
      <c r="I32" s="12">
        <v>128200</v>
      </c>
      <c r="J32" s="11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1">
        <f t="shared" si="0"/>
        <v>128200</v>
      </c>
    </row>
    <row r="33" spans="1:17" x14ac:dyDescent="0.2">
      <c r="A33" s="7" t="s">
        <v>82</v>
      </c>
      <c r="B33" s="7" t="s">
        <v>83</v>
      </c>
      <c r="C33" s="9"/>
      <c r="D33" s="10" t="s">
        <v>84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1">
        <v>6501104.3600000003</v>
      </c>
      <c r="K33" s="12">
        <v>0</v>
      </c>
      <c r="L33" s="12">
        <v>0</v>
      </c>
      <c r="M33" s="12">
        <v>0</v>
      </c>
      <c r="N33" s="12">
        <v>6501104.3600000003</v>
      </c>
      <c r="O33" s="12">
        <v>6204098.5800000001</v>
      </c>
      <c r="P33" s="12">
        <v>6204098.5800000001</v>
      </c>
      <c r="Q33" s="11">
        <f t="shared" si="0"/>
        <v>6501104.3600000003</v>
      </c>
    </row>
    <row r="34" spans="1:17" ht="38.25" x14ac:dyDescent="0.2">
      <c r="A34" s="14" t="s">
        <v>85</v>
      </c>
      <c r="B34" s="14" t="s">
        <v>87</v>
      </c>
      <c r="C34" s="15" t="s">
        <v>86</v>
      </c>
      <c r="D34" s="16" t="s">
        <v>88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7">
        <v>1787700</v>
      </c>
      <c r="K34" s="18">
        <v>0</v>
      </c>
      <c r="L34" s="18">
        <v>0</v>
      </c>
      <c r="M34" s="18">
        <v>0</v>
      </c>
      <c r="N34" s="18">
        <v>1787700</v>
      </c>
      <c r="O34" s="18">
        <v>1787700</v>
      </c>
      <c r="P34" s="18">
        <v>1787700</v>
      </c>
      <c r="Q34" s="17">
        <f t="shared" si="0"/>
        <v>1787700</v>
      </c>
    </row>
    <row r="35" spans="1:17" ht="38.25" x14ac:dyDescent="0.2">
      <c r="A35" s="14" t="s">
        <v>89</v>
      </c>
      <c r="B35" s="14" t="s">
        <v>90</v>
      </c>
      <c r="C35" s="15" t="s">
        <v>86</v>
      </c>
      <c r="D35" s="16" t="s">
        <v>91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7">
        <v>4713404.3600000003</v>
      </c>
      <c r="K35" s="18">
        <v>0</v>
      </c>
      <c r="L35" s="18">
        <v>0</v>
      </c>
      <c r="M35" s="18">
        <v>0</v>
      </c>
      <c r="N35" s="18">
        <v>4713404.3600000003</v>
      </c>
      <c r="O35" s="18">
        <v>4416398.58</v>
      </c>
      <c r="P35" s="18">
        <v>4416398.58</v>
      </c>
      <c r="Q35" s="17">
        <f t="shared" si="0"/>
        <v>4713404.3600000003</v>
      </c>
    </row>
    <row r="36" spans="1:17" ht="25.5" x14ac:dyDescent="0.2">
      <c r="A36" s="7" t="s">
        <v>92</v>
      </c>
      <c r="B36" s="7" t="s">
        <v>93</v>
      </c>
      <c r="C36" s="13" t="s">
        <v>86</v>
      </c>
      <c r="D36" s="10" t="s">
        <v>94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1">
        <v>1000</v>
      </c>
      <c r="K36" s="12">
        <v>0</v>
      </c>
      <c r="L36" s="12">
        <v>0</v>
      </c>
      <c r="M36" s="12">
        <v>0</v>
      </c>
      <c r="N36" s="12">
        <v>1000</v>
      </c>
      <c r="O36" s="12">
        <v>1000</v>
      </c>
      <c r="P36" s="12">
        <v>0</v>
      </c>
      <c r="Q36" s="11">
        <f t="shared" si="0"/>
        <v>1000</v>
      </c>
    </row>
    <row r="37" spans="1:17" ht="25.5" x14ac:dyDescent="0.2">
      <c r="A37" s="7" t="s">
        <v>95</v>
      </c>
      <c r="B37" s="7" t="s">
        <v>96</v>
      </c>
      <c r="C37" s="9"/>
      <c r="D37" s="10" t="s">
        <v>97</v>
      </c>
      <c r="E37" s="11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1">
        <f t="shared" si="0"/>
        <v>0</v>
      </c>
    </row>
    <row r="38" spans="1:17" ht="25.5" x14ac:dyDescent="0.2">
      <c r="A38" s="14" t="s">
        <v>98</v>
      </c>
      <c r="B38" s="14" t="s">
        <v>100</v>
      </c>
      <c r="C38" s="15" t="s">
        <v>99</v>
      </c>
      <c r="D38" s="16" t="s">
        <v>101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7">
        <f t="shared" si="0"/>
        <v>0</v>
      </c>
    </row>
    <row r="39" spans="1:17" ht="25.5" x14ac:dyDescent="0.2">
      <c r="A39" s="7" t="s">
        <v>102</v>
      </c>
      <c r="B39" s="7" t="s">
        <v>103</v>
      </c>
      <c r="C39" s="9"/>
      <c r="D39" s="10" t="s">
        <v>104</v>
      </c>
      <c r="E39" s="11">
        <v>320000</v>
      </c>
      <c r="F39" s="12">
        <v>320000</v>
      </c>
      <c r="G39" s="12">
        <v>0</v>
      </c>
      <c r="H39" s="12">
        <v>0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1">
        <f t="shared" si="0"/>
        <v>320000</v>
      </c>
    </row>
    <row r="40" spans="1:17" ht="38.25" x14ac:dyDescent="0.2">
      <c r="A40" s="14" t="s">
        <v>105</v>
      </c>
      <c r="B40" s="14" t="s">
        <v>106</v>
      </c>
      <c r="C40" s="15" t="s">
        <v>99</v>
      </c>
      <c r="D40" s="16" t="s">
        <v>107</v>
      </c>
      <c r="E40" s="17">
        <v>320000</v>
      </c>
      <c r="F40" s="18">
        <v>320000</v>
      </c>
      <c r="G40" s="18">
        <v>0</v>
      </c>
      <c r="H40" s="18">
        <v>0</v>
      </c>
      <c r="I40" s="18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7">
        <f t="shared" si="0"/>
        <v>320000</v>
      </c>
    </row>
    <row r="41" spans="1:17" x14ac:dyDescent="0.2">
      <c r="A41" s="7" t="s">
        <v>108</v>
      </c>
      <c r="B41" s="7" t="s">
        <v>109</v>
      </c>
      <c r="C41" s="9"/>
      <c r="D41" s="10" t="s">
        <v>110</v>
      </c>
      <c r="E41" s="11">
        <v>0</v>
      </c>
      <c r="F41" s="12">
        <v>0</v>
      </c>
      <c r="G41" s="12">
        <v>0</v>
      </c>
      <c r="H41" s="12">
        <v>0</v>
      </c>
      <c r="I41" s="12">
        <v>0</v>
      </c>
      <c r="J41" s="11">
        <v>43500</v>
      </c>
      <c r="K41" s="12">
        <v>43500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1">
        <f t="shared" si="0"/>
        <v>43500</v>
      </c>
    </row>
    <row r="42" spans="1:17" ht="60" customHeight="1" x14ac:dyDescent="0.2">
      <c r="A42" s="14" t="s">
        <v>111</v>
      </c>
      <c r="B42" s="14" t="s">
        <v>112</v>
      </c>
      <c r="C42" s="15" t="s">
        <v>86</v>
      </c>
      <c r="D42" s="16" t="s">
        <v>113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7">
        <v>43500</v>
      </c>
      <c r="K42" s="18">
        <v>43500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7">
        <f t="shared" si="0"/>
        <v>43500</v>
      </c>
    </row>
    <row r="43" spans="1:17" ht="25.5" x14ac:dyDescent="0.2">
      <c r="A43" s="7" t="s">
        <v>114</v>
      </c>
      <c r="B43" s="7" t="s">
        <v>116</v>
      </c>
      <c r="C43" s="13" t="s">
        <v>115</v>
      </c>
      <c r="D43" s="10" t="s">
        <v>117</v>
      </c>
      <c r="E43" s="11">
        <v>273060</v>
      </c>
      <c r="F43" s="12">
        <v>273060</v>
      </c>
      <c r="G43" s="12">
        <v>197400</v>
      </c>
      <c r="H43" s="12">
        <v>3700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1">
        <f t="shared" si="0"/>
        <v>273060</v>
      </c>
    </row>
    <row r="44" spans="1:17" x14ac:dyDescent="0.2">
      <c r="A44" s="7" t="s">
        <v>118</v>
      </c>
      <c r="B44" s="7" t="s">
        <v>120</v>
      </c>
      <c r="C44" s="13" t="s">
        <v>119</v>
      </c>
      <c r="D44" s="10" t="s">
        <v>121</v>
      </c>
      <c r="E44" s="11">
        <v>5000</v>
      </c>
      <c r="F44" s="12">
        <v>5000</v>
      </c>
      <c r="G44" s="12">
        <v>0</v>
      </c>
      <c r="H44" s="12">
        <v>0</v>
      </c>
      <c r="I44" s="12">
        <v>0</v>
      </c>
      <c r="J44" s="11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1">
        <f t="shared" si="0"/>
        <v>5000</v>
      </c>
    </row>
    <row r="45" spans="1:17" ht="25.5" x14ac:dyDescent="0.2">
      <c r="A45" s="7" t="s">
        <v>122</v>
      </c>
      <c r="B45" s="7" t="s">
        <v>123</v>
      </c>
      <c r="C45" s="9"/>
      <c r="D45" s="10" t="s">
        <v>124</v>
      </c>
      <c r="E45" s="11">
        <v>0</v>
      </c>
      <c r="F45" s="12">
        <v>0</v>
      </c>
      <c r="G45" s="12">
        <v>0</v>
      </c>
      <c r="H45" s="12">
        <v>0</v>
      </c>
      <c r="I45" s="12">
        <v>0</v>
      </c>
      <c r="J45" s="11">
        <v>5900</v>
      </c>
      <c r="K45" s="12">
        <v>5900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1">
        <f t="shared" si="0"/>
        <v>5900</v>
      </c>
    </row>
    <row r="46" spans="1:17" x14ac:dyDescent="0.2">
      <c r="A46" s="14" t="s">
        <v>125</v>
      </c>
      <c r="B46" s="14" t="s">
        <v>127</v>
      </c>
      <c r="C46" s="15" t="s">
        <v>126</v>
      </c>
      <c r="D46" s="16" t="s">
        <v>128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7">
        <v>5900</v>
      </c>
      <c r="K46" s="18">
        <v>5900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7">
        <f t="shared" si="0"/>
        <v>5900</v>
      </c>
    </row>
    <row r="47" spans="1:17" ht="25.5" x14ac:dyDescent="0.2">
      <c r="A47" s="7" t="s">
        <v>129</v>
      </c>
      <c r="B47" s="7" t="s">
        <v>131</v>
      </c>
      <c r="C47" s="13" t="s">
        <v>130</v>
      </c>
      <c r="D47" s="10" t="s">
        <v>132</v>
      </c>
      <c r="E47" s="11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1">
        <f t="shared" si="0"/>
        <v>0</v>
      </c>
    </row>
    <row r="48" spans="1:17" x14ac:dyDescent="0.2">
      <c r="A48" s="7" t="s">
        <v>133</v>
      </c>
      <c r="B48" s="7" t="s">
        <v>135</v>
      </c>
      <c r="C48" s="13" t="s">
        <v>134</v>
      </c>
      <c r="D48" s="10" t="s">
        <v>136</v>
      </c>
      <c r="E48" s="11">
        <v>20000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1">
        <f t="shared" si="0"/>
        <v>20000</v>
      </c>
    </row>
    <row r="49" spans="1:17" ht="63.75" x14ac:dyDescent="0.2">
      <c r="A49" s="7" t="s">
        <v>137</v>
      </c>
      <c r="B49" s="7" t="s">
        <v>138</v>
      </c>
      <c r="C49" s="13" t="s">
        <v>130</v>
      </c>
      <c r="D49" s="10" t="s">
        <v>139</v>
      </c>
      <c r="E49" s="11">
        <v>53000</v>
      </c>
      <c r="F49" s="12">
        <v>53000</v>
      </c>
      <c r="G49" s="12">
        <v>0</v>
      </c>
      <c r="H49" s="12">
        <v>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1">
        <f t="shared" si="0"/>
        <v>53000</v>
      </c>
    </row>
    <row r="50" spans="1:17" ht="38.25" x14ac:dyDescent="0.2">
      <c r="A50" s="7" t="s">
        <v>140</v>
      </c>
      <c r="B50" s="7" t="s">
        <v>141</v>
      </c>
      <c r="C50" s="13" t="s">
        <v>130</v>
      </c>
      <c r="D50" s="10" t="s">
        <v>142</v>
      </c>
      <c r="E50" s="11">
        <v>2540100</v>
      </c>
      <c r="F50" s="12">
        <v>2540100</v>
      </c>
      <c r="G50" s="12">
        <v>0</v>
      </c>
      <c r="H50" s="12">
        <v>0</v>
      </c>
      <c r="I50" s="12">
        <v>0</v>
      </c>
      <c r="J50" s="11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1">
        <f t="shared" si="0"/>
        <v>2540100</v>
      </c>
    </row>
    <row r="51" spans="1:17" x14ac:dyDescent="0.2">
      <c r="A51" s="7" t="s">
        <v>143</v>
      </c>
      <c r="B51" s="7" t="s">
        <v>144</v>
      </c>
      <c r="C51" s="13" t="s">
        <v>130</v>
      </c>
      <c r="D51" s="10" t="s">
        <v>145</v>
      </c>
      <c r="E51" s="11">
        <v>496295</v>
      </c>
      <c r="F51" s="12">
        <v>496295</v>
      </c>
      <c r="G51" s="12">
        <v>0</v>
      </c>
      <c r="H51" s="12">
        <v>0</v>
      </c>
      <c r="I51" s="12">
        <v>0</v>
      </c>
      <c r="J51" s="11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1">
        <f t="shared" si="0"/>
        <v>496295</v>
      </c>
    </row>
    <row r="52" spans="1:17" x14ac:dyDescent="0.2">
      <c r="A52" s="19"/>
      <c r="B52" s="20" t="s">
        <v>146</v>
      </c>
      <c r="C52" s="21"/>
      <c r="D52" s="22" t="s">
        <v>10</v>
      </c>
      <c r="E52" s="11">
        <v>19857513</v>
      </c>
      <c r="F52" s="11">
        <v>19689313</v>
      </c>
      <c r="G52" s="11">
        <v>11442640.999999998</v>
      </c>
      <c r="H52" s="11">
        <v>615200</v>
      </c>
      <c r="I52" s="11">
        <v>148200</v>
      </c>
      <c r="J52" s="11">
        <v>7613960.3600000003</v>
      </c>
      <c r="K52" s="11">
        <v>259400</v>
      </c>
      <c r="L52" s="11">
        <v>0</v>
      </c>
      <c r="M52" s="11">
        <v>11500</v>
      </c>
      <c r="N52" s="11">
        <v>7354560.3600000003</v>
      </c>
      <c r="O52" s="11">
        <v>7057554.5800000001</v>
      </c>
      <c r="P52" s="11">
        <v>7051084.5800000001</v>
      </c>
      <c r="Q52" s="11">
        <f t="shared" si="0"/>
        <v>27471473.359999999</v>
      </c>
    </row>
    <row r="55" spans="1:17" x14ac:dyDescent="0.2">
      <c r="B55" s="3" t="s">
        <v>147</v>
      </c>
      <c r="I55" s="3" t="s">
        <v>148</v>
      </c>
    </row>
    <row r="58" spans="1:17" x14ac:dyDescent="0.2">
      <c r="A58" s="4" t="s">
        <v>149</v>
      </c>
    </row>
    <row r="59" spans="1:17" x14ac:dyDescent="0.2">
      <c r="A59" s="4" t="s">
        <v>150</v>
      </c>
    </row>
    <row r="60" spans="1:17" x14ac:dyDescent="0.2">
      <c r="A60" s="4" t="s">
        <v>151</v>
      </c>
    </row>
    <row r="61" spans="1:17" x14ac:dyDescent="0.2">
      <c r="A61" s="4" t="s">
        <v>152</v>
      </c>
    </row>
  </sheetData>
  <mergeCells count="24"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Q8:Q11"/>
    <mergeCell ref="P8:P11"/>
    <mergeCell ref="D4:J4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Q5"/>
    <mergeCell ref="A6:Q6"/>
  </mergeCells>
  <pageMargins left="0.196850393700787" right="0.196850393700787" top="0.39370078740157499" bottom="0.196850393700787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2018-11-30T12:21:29Z</cp:lastPrinted>
  <dcterms:created xsi:type="dcterms:W3CDTF">2018-11-30T12:09:33Z</dcterms:created>
  <dcterms:modified xsi:type="dcterms:W3CDTF">2018-11-30T12:38:46Z</dcterms:modified>
</cp:coreProperties>
</file>