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звіти 219 року\1 квартал 2019 року\"/>
    </mc:Choice>
  </mc:AlternateContent>
  <bookViews>
    <workbookView xWindow="0" yWindow="0" windowWidth="27840" windowHeight="15075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<sst xmlns="http://schemas.openxmlformats.org/spreadsheetml/2006/main" count="61" uniqueCount="61">
  <si>
    <t>Аналіз виконання плану по доходах</t>
  </si>
  <si>
    <t>грн.</t>
  </si>
  <si>
    <t>ККД</t>
  </si>
  <si>
    <t>Доходи</t>
  </si>
  <si>
    <t>Бюджет отг с. Смiдин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</si>
  <si>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</si>
  <si>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</si>
  <si>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</si>
  <si>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</si>
  <si>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</si>
  <si>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</si>
  <si>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</si>
  <si>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</si>
  <si>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</si>
  <si>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</si>
  <si>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</si>
  <si>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</si>
  <si>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</si>
  <si>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</si>
  <si>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</si>
  <si>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</si>
  <si>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</si>
  <si>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</si>
  <si>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</si>
  <si>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</si>
  <si>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</si>
  <si>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</si>
  <si>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</si>
  <si>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</si>
  <si>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</si>
  <si>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</si>
  <si>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</si>
  <si>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</si>
  <si>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</si>
  <si>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</si>
  <si>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</si>
  <si>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</si>
  <si>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</si>
  <si>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</si>
  <si>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</si>
  <si>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</si>
  <si>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</si>
  <si>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</si>
  <si>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</si>
  <si>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</si>
  <si>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</si>
  <si>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</si>
  <si>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</si>
  <si>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</si>
  <si>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</si>
  <si>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</si>
  <si>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</si>
  <si>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</si>
  <si>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</si>
  <si>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</si>
  <si>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</si>
  <si>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</si>
  <si>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</si>
  <si>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без урахування трансферт</t>
  </si>
  <si>
    <t>Всього</t>
  </si>
  <si>
    <t>за 1 квартал 2019 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</si>
</sst>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A25" workbookViewId="0">
      <selection activeCell="B1" sqref="B1:C1"/>
    </sheetView>
  </sheetViews>
  <sheetFormatPr defaultRowHeight="12.75" x14ac:dyDescent="0.2"/>
  <cols>
    <col min="1" max="1" width="0.140625" customWidth="1"/>
    <col min="3" max="3" width="30.28515625" customWidth="1"/>
    <col min="4" max="4" width="16.28515625" customWidth="1"/>
    <col min="5" max="5" width="16.7109375" customWidth="1"/>
    <col min="6" max="6" width="15" customWidth="1"/>
    <col min="7" max="7" width="10.42578125" bestFit="1" customWidth="1"/>
    <col min="8" max="8" width="9.42578125" bestFit="1" customWidth="1"/>
    <col min="9" max="9" width="12.57031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x14ac:dyDescent="0.3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 x14ac:dyDescent="0.3">
      <c r="A4" s="12" t="s">
        <v>60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">
      <c r="G5" t="s">
        <v>1</v>
      </c>
    </row>
    <row r="6" spans="1:12" x14ac:dyDescent="0.2">
      <c r="A6" s="13"/>
      <c r="B6" s="14" t="s">
        <v>2</v>
      </c>
      <c r="C6" s="14" t="s">
        <v>3</v>
      </c>
      <c r="D6" s="14" t="s">
        <v>4</v>
      </c>
      <c r="E6" s="15"/>
      <c r="F6" s="15"/>
      <c r="G6" s="15"/>
      <c r="H6" s="15"/>
      <c r="I6" s="15"/>
    </row>
    <row r="7" spans="1:12" ht="28.5" customHeight="1" x14ac:dyDescent="0.2">
      <c r="A7" s="13"/>
      <c r="B7" s="15"/>
      <c r="C7" s="15"/>
      <c r="D7" s="2" t="s">
        <v>5</v>
      </c>
      <c r="E7" s="2" t="s">
        <v>6</v>
      </c>
      <c r="F7" s="2" t="s">
        <v>7</v>
      </c>
      <c r="G7" s="3" t="s">
        <v>8</v>
      </c>
      <c r="H7" s="3" t="s">
        <v>9</v>
      </c>
      <c r="I7" s="3" t="s">
        <v>10</v>
      </c>
    </row>
    <row r="8" spans="1:12" x14ac:dyDescent="0.2">
      <c r="A8" s="4"/>
      <c r="B8" s="4">
        <v>10000000</v>
      </c>
      <c r="C8" s="7" t="s">
        <v>11</v>
      </c>
      <c r="D8" s="5">
        <v>4592000</v>
      </c>
      <c r="E8" s="5">
        <v>4592000</v>
      </c>
      <c r="F8" s="5">
        <v>629000</v>
      </c>
      <c r="G8" s="5">
        <v>1082616.5900000001</v>
      </c>
      <c r="H8" s="5">
        <f t="shared" ref="H8:H39" si="0">G8-F8</f>
        <v>453616.59000000008</v>
      </c>
      <c r="I8" s="5">
        <f t="shared" ref="I8:I39" si="1">IF(F8=0,0,G8/F8*100)</f>
        <v>172.11710492845788</v>
      </c>
    </row>
    <row r="9" spans="1:12" ht="38.25" x14ac:dyDescent="0.2">
      <c r="A9" s="4"/>
      <c r="B9" s="4">
        <v>11000000</v>
      </c>
      <c r="C9" s="7" t="s">
        <v>12</v>
      </c>
      <c r="D9" s="5">
        <v>2535900</v>
      </c>
      <c r="E9" s="5">
        <v>2535900</v>
      </c>
      <c r="F9" s="5">
        <v>427400</v>
      </c>
      <c r="G9" s="5">
        <v>587963.71000000008</v>
      </c>
      <c r="H9" s="5">
        <f t="shared" si="0"/>
        <v>160563.71000000008</v>
      </c>
      <c r="I9" s="5">
        <f t="shared" si="1"/>
        <v>137.56755030416474</v>
      </c>
    </row>
    <row r="10" spans="1:12" ht="25.5" x14ac:dyDescent="0.2">
      <c r="A10" s="4"/>
      <c r="B10" s="4">
        <v>11010000</v>
      </c>
      <c r="C10" s="7" t="s">
        <v>13</v>
      </c>
      <c r="D10" s="5">
        <v>2535900</v>
      </c>
      <c r="E10" s="5">
        <v>2535900</v>
      </c>
      <c r="F10" s="5">
        <v>427400</v>
      </c>
      <c r="G10" s="5">
        <v>587963.71000000008</v>
      </c>
      <c r="H10" s="5">
        <f t="shared" si="0"/>
        <v>160563.71000000008</v>
      </c>
      <c r="I10" s="5">
        <f t="shared" si="1"/>
        <v>137.56755030416474</v>
      </c>
    </row>
    <row r="11" spans="1:12" ht="51" x14ac:dyDescent="0.2">
      <c r="A11" s="4"/>
      <c r="B11" s="4">
        <v>11010100</v>
      </c>
      <c r="C11" s="7" t="s">
        <v>14</v>
      </c>
      <c r="D11" s="5">
        <v>1800000</v>
      </c>
      <c r="E11" s="5">
        <v>1800000</v>
      </c>
      <c r="F11" s="5">
        <v>310000</v>
      </c>
      <c r="G11" s="5">
        <v>418328.43</v>
      </c>
      <c r="H11" s="5">
        <f t="shared" si="0"/>
        <v>108328.43</v>
      </c>
      <c r="I11" s="5">
        <f t="shared" si="1"/>
        <v>134.94465483870968</v>
      </c>
    </row>
    <row r="12" spans="1:12" ht="97.5" customHeight="1" x14ac:dyDescent="0.2">
      <c r="A12" s="4"/>
      <c r="B12" s="4">
        <v>11010200</v>
      </c>
      <c r="C12" s="7" t="s">
        <v>15</v>
      </c>
      <c r="D12" s="5">
        <v>519900</v>
      </c>
      <c r="E12" s="5">
        <v>519900</v>
      </c>
      <c r="F12" s="5">
        <v>114900</v>
      </c>
      <c r="G12" s="5">
        <v>156440.72</v>
      </c>
      <c r="H12" s="5">
        <f t="shared" si="0"/>
        <v>41540.720000000001</v>
      </c>
      <c r="I12" s="5">
        <f t="shared" si="1"/>
        <v>136.15380330722365</v>
      </c>
    </row>
    <row r="13" spans="1:12" ht="49.5" customHeight="1" x14ac:dyDescent="0.2">
      <c r="A13" s="4"/>
      <c r="B13" s="4">
        <v>11010400</v>
      </c>
      <c r="C13" s="7" t="s">
        <v>16</v>
      </c>
      <c r="D13" s="5">
        <v>209000</v>
      </c>
      <c r="E13" s="5">
        <v>209000</v>
      </c>
      <c r="F13" s="5">
        <v>2000</v>
      </c>
      <c r="G13" s="5">
        <v>9169.67</v>
      </c>
      <c r="H13" s="5">
        <f t="shared" si="0"/>
        <v>7169.67</v>
      </c>
      <c r="I13" s="5">
        <f t="shared" si="1"/>
        <v>458.48349999999999</v>
      </c>
    </row>
    <row r="14" spans="1:12" ht="49.5" customHeight="1" x14ac:dyDescent="0.2">
      <c r="A14" s="4"/>
      <c r="B14" s="4">
        <v>11010500</v>
      </c>
      <c r="C14" s="7" t="s">
        <v>17</v>
      </c>
      <c r="D14" s="5">
        <v>7000</v>
      </c>
      <c r="E14" s="5">
        <v>7000</v>
      </c>
      <c r="F14" s="5">
        <v>500</v>
      </c>
      <c r="G14" s="5">
        <v>4024.89</v>
      </c>
      <c r="H14" s="5">
        <f t="shared" si="0"/>
        <v>3524.89</v>
      </c>
      <c r="I14" s="5">
        <f t="shared" si="1"/>
        <v>804.97800000000007</v>
      </c>
    </row>
    <row r="15" spans="1:12" ht="38.25" x14ac:dyDescent="0.2">
      <c r="A15" s="4"/>
      <c r="B15" s="4">
        <v>13000000</v>
      </c>
      <c r="C15" s="7" t="s">
        <v>18</v>
      </c>
      <c r="D15" s="5">
        <v>270000</v>
      </c>
      <c r="E15" s="5">
        <v>270000</v>
      </c>
      <c r="F15" s="5">
        <v>5000</v>
      </c>
      <c r="G15" s="5">
        <v>166641.93</v>
      </c>
      <c r="H15" s="5">
        <f t="shared" si="0"/>
        <v>161641.93</v>
      </c>
      <c r="I15" s="5">
        <f t="shared" si="1"/>
        <v>3332.8386</v>
      </c>
    </row>
    <row r="16" spans="1:12" ht="25.5" x14ac:dyDescent="0.2">
      <c r="A16" s="4"/>
      <c r="B16" s="4">
        <v>13010000</v>
      </c>
      <c r="C16" s="7" t="s">
        <v>19</v>
      </c>
      <c r="D16" s="5">
        <v>270000</v>
      </c>
      <c r="E16" s="5">
        <v>270000</v>
      </c>
      <c r="F16" s="5">
        <v>5000</v>
      </c>
      <c r="G16" s="5">
        <v>166554.91</v>
      </c>
      <c r="H16" s="5">
        <f t="shared" si="0"/>
        <v>161554.91</v>
      </c>
      <c r="I16" s="5">
        <f t="shared" si="1"/>
        <v>3331.0982000000004</v>
      </c>
    </row>
    <row r="17" spans="1:9" ht="88.5" customHeight="1" x14ac:dyDescent="0.2">
      <c r="A17" s="4"/>
      <c r="B17" s="4">
        <v>13010200</v>
      </c>
      <c r="C17" s="7" t="s">
        <v>20</v>
      </c>
      <c r="D17" s="5">
        <v>270000</v>
      </c>
      <c r="E17" s="5">
        <v>270000</v>
      </c>
      <c r="F17" s="5">
        <v>5000</v>
      </c>
      <c r="G17" s="5">
        <v>166554.91</v>
      </c>
      <c r="H17" s="5">
        <f t="shared" si="0"/>
        <v>161554.91</v>
      </c>
      <c r="I17" s="5">
        <f t="shared" si="1"/>
        <v>3331.0982000000004</v>
      </c>
    </row>
    <row r="18" spans="1:9" ht="25.5" x14ac:dyDescent="0.2">
      <c r="A18" s="4"/>
      <c r="B18" s="4">
        <v>13030000</v>
      </c>
      <c r="C18" s="7" t="s">
        <v>21</v>
      </c>
      <c r="D18" s="5">
        <v>0</v>
      </c>
      <c r="E18" s="5">
        <v>0</v>
      </c>
      <c r="F18" s="5">
        <v>0</v>
      </c>
      <c r="G18" s="5">
        <v>87.02</v>
      </c>
      <c r="H18" s="5">
        <f t="shared" si="0"/>
        <v>87.02</v>
      </c>
      <c r="I18" s="5">
        <f t="shared" si="1"/>
        <v>0</v>
      </c>
    </row>
    <row r="19" spans="1:9" ht="51" x14ac:dyDescent="0.2">
      <c r="A19" s="4"/>
      <c r="B19" s="4">
        <v>13030100</v>
      </c>
      <c r="C19" s="7" t="s">
        <v>22</v>
      </c>
      <c r="D19" s="5">
        <v>0</v>
      </c>
      <c r="E19" s="5">
        <v>0</v>
      </c>
      <c r="F19" s="5">
        <v>0</v>
      </c>
      <c r="G19" s="5">
        <v>87.02</v>
      </c>
      <c r="H19" s="5">
        <f t="shared" si="0"/>
        <v>87.02</v>
      </c>
      <c r="I19" s="5">
        <f t="shared" si="1"/>
        <v>0</v>
      </c>
    </row>
    <row r="20" spans="1:9" ht="25.5" x14ac:dyDescent="0.2">
      <c r="A20" s="4"/>
      <c r="B20" s="4">
        <v>14000000</v>
      </c>
      <c r="C20" s="7" t="s">
        <v>23</v>
      </c>
      <c r="D20" s="5">
        <v>23000</v>
      </c>
      <c r="E20" s="5">
        <v>23000</v>
      </c>
      <c r="F20" s="5">
        <v>5000</v>
      </c>
      <c r="G20" s="5">
        <v>5374</v>
      </c>
      <c r="H20" s="5">
        <f t="shared" si="0"/>
        <v>374</v>
      </c>
      <c r="I20" s="5">
        <f t="shared" si="1"/>
        <v>107.48</v>
      </c>
    </row>
    <row r="21" spans="1:9" ht="51" x14ac:dyDescent="0.2">
      <c r="A21" s="4"/>
      <c r="B21" s="4">
        <v>14040000</v>
      </c>
      <c r="C21" s="7" t="s">
        <v>24</v>
      </c>
      <c r="D21" s="5">
        <v>23000</v>
      </c>
      <c r="E21" s="5">
        <v>23000</v>
      </c>
      <c r="F21" s="5">
        <v>5000</v>
      </c>
      <c r="G21" s="5">
        <v>5374</v>
      </c>
      <c r="H21" s="5">
        <f t="shared" si="0"/>
        <v>374</v>
      </c>
      <c r="I21" s="5">
        <f t="shared" si="1"/>
        <v>107.48</v>
      </c>
    </row>
    <row r="22" spans="1:9" x14ac:dyDescent="0.2">
      <c r="A22" s="4"/>
      <c r="B22" s="4">
        <v>18000000</v>
      </c>
      <c r="C22" s="7" t="s">
        <v>25</v>
      </c>
      <c r="D22" s="5">
        <v>1763100</v>
      </c>
      <c r="E22" s="5">
        <v>1763100</v>
      </c>
      <c r="F22" s="5">
        <v>191600</v>
      </c>
      <c r="G22" s="5">
        <v>322636.95</v>
      </c>
      <c r="H22" s="5">
        <f t="shared" si="0"/>
        <v>131036.95000000001</v>
      </c>
      <c r="I22" s="5">
        <f t="shared" si="1"/>
        <v>168.39089248434237</v>
      </c>
    </row>
    <row r="23" spans="1:9" x14ac:dyDescent="0.2">
      <c r="A23" s="4"/>
      <c r="B23" s="4">
        <v>18010000</v>
      </c>
      <c r="C23" s="7" t="s">
        <v>26</v>
      </c>
      <c r="D23" s="5">
        <v>938100</v>
      </c>
      <c r="E23" s="5">
        <v>938100</v>
      </c>
      <c r="F23" s="5">
        <v>136200</v>
      </c>
      <c r="G23" s="5">
        <v>181766.23</v>
      </c>
      <c r="H23" s="5">
        <f t="shared" si="0"/>
        <v>45566.23000000001</v>
      </c>
      <c r="I23" s="5">
        <f t="shared" si="1"/>
        <v>133.45538179148312</v>
      </c>
    </row>
    <row r="24" spans="1:9" ht="63.75" x14ac:dyDescent="0.2">
      <c r="A24" s="4"/>
      <c r="B24" s="4">
        <v>18010300</v>
      </c>
      <c r="C24" s="7" t="s">
        <v>27</v>
      </c>
      <c r="D24" s="5">
        <v>10800</v>
      </c>
      <c r="E24" s="5">
        <v>10800</v>
      </c>
      <c r="F24" s="5">
        <v>1000</v>
      </c>
      <c r="G24" s="5">
        <v>0</v>
      </c>
      <c r="H24" s="5">
        <f t="shared" si="0"/>
        <v>-1000</v>
      </c>
      <c r="I24" s="5">
        <f t="shared" si="1"/>
        <v>0</v>
      </c>
    </row>
    <row r="25" spans="1:9" ht="63" customHeight="1" x14ac:dyDescent="0.2">
      <c r="A25" s="4"/>
      <c r="B25" s="4">
        <v>18010400</v>
      </c>
      <c r="C25" s="7" t="s">
        <v>28</v>
      </c>
      <c r="D25" s="5">
        <v>8300</v>
      </c>
      <c r="E25" s="5">
        <v>8300</v>
      </c>
      <c r="F25" s="5">
        <v>1700</v>
      </c>
      <c r="G25" s="5">
        <v>4765.83</v>
      </c>
      <c r="H25" s="5">
        <f t="shared" si="0"/>
        <v>3065.83</v>
      </c>
      <c r="I25" s="5">
        <f t="shared" si="1"/>
        <v>280.34294117647056</v>
      </c>
    </row>
    <row r="26" spans="1:9" ht="25.5" x14ac:dyDescent="0.2">
      <c r="A26" s="4"/>
      <c r="B26" s="4">
        <v>18010500</v>
      </c>
      <c r="C26" s="7" t="s">
        <v>29</v>
      </c>
      <c r="D26" s="5">
        <v>18000</v>
      </c>
      <c r="E26" s="5">
        <v>18000</v>
      </c>
      <c r="F26" s="5">
        <v>3000</v>
      </c>
      <c r="G26" s="5">
        <v>24409.13</v>
      </c>
      <c r="H26" s="5">
        <f t="shared" si="0"/>
        <v>21409.13</v>
      </c>
      <c r="I26" s="5">
        <f t="shared" si="1"/>
        <v>813.63766666666675</v>
      </c>
    </row>
    <row r="27" spans="1:9" x14ac:dyDescent="0.2">
      <c r="A27" s="4"/>
      <c r="B27" s="4">
        <v>18010600</v>
      </c>
      <c r="C27" s="7" t="s">
        <v>30</v>
      </c>
      <c r="D27" s="5">
        <v>610000</v>
      </c>
      <c r="E27" s="5">
        <v>610000</v>
      </c>
      <c r="F27" s="5">
        <v>130000</v>
      </c>
      <c r="G27" s="5">
        <v>149378.25</v>
      </c>
      <c r="H27" s="5">
        <f t="shared" si="0"/>
        <v>19378.25</v>
      </c>
      <c r="I27" s="5">
        <f t="shared" si="1"/>
        <v>114.90634615384616</v>
      </c>
    </row>
    <row r="28" spans="1:9" ht="25.5" x14ac:dyDescent="0.2">
      <c r="A28" s="4"/>
      <c r="B28" s="4">
        <v>18010700</v>
      </c>
      <c r="C28" s="7" t="s">
        <v>31</v>
      </c>
      <c r="D28" s="5">
        <v>231000</v>
      </c>
      <c r="E28" s="5">
        <v>231000</v>
      </c>
      <c r="F28" s="5">
        <v>0</v>
      </c>
      <c r="G28" s="5">
        <v>1430.63</v>
      </c>
      <c r="H28" s="5">
        <f t="shared" si="0"/>
        <v>1430.63</v>
      </c>
      <c r="I28" s="5">
        <f t="shared" si="1"/>
        <v>0</v>
      </c>
    </row>
    <row r="29" spans="1:9" x14ac:dyDescent="0.2">
      <c r="A29" s="4"/>
      <c r="B29" s="4">
        <v>18010900</v>
      </c>
      <c r="C29" s="7" t="s">
        <v>32</v>
      </c>
      <c r="D29" s="5">
        <v>60000</v>
      </c>
      <c r="E29" s="5">
        <v>60000</v>
      </c>
      <c r="F29" s="5">
        <v>500</v>
      </c>
      <c r="G29" s="5">
        <v>1782.39</v>
      </c>
      <c r="H29" s="5">
        <f t="shared" si="0"/>
        <v>1282.3900000000001</v>
      </c>
      <c r="I29" s="5">
        <f t="shared" si="1"/>
        <v>356.47800000000001</v>
      </c>
    </row>
    <row r="30" spans="1:9" x14ac:dyDescent="0.2">
      <c r="A30" s="4"/>
      <c r="B30" s="4">
        <v>18050000</v>
      </c>
      <c r="C30" s="7" t="s">
        <v>33</v>
      </c>
      <c r="D30" s="5">
        <v>825000</v>
      </c>
      <c r="E30" s="5">
        <v>825000</v>
      </c>
      <c r="F30" s="5">
        <v>55400</v>
      </c>
      <c r="G30" s="5">
        <v>140870.72</v>
      </c>
      <c r="H30" s="5">
        <f t="shared" si="0"/>
        <v>85470.720000000001</v>
      </c>
      <c r="I30" s="5">
        <f t="shared" si="1"/>
        <v>254.27927797833934</v>
      </c>
    </row>
    <row r="31" spans="1:9" x14ac:dyDescent="0.2">
      <c r="A31" s="4"/>
      <c r="B31" s="4">
        <v>18050300</v>
      </c>
      <c r="C31" s="7" t="s">
        <v>34</v>
      </c>
      <c r="D31" s="5">
        <v>480000</v>
      </c>
      <c r="E31" s="5">
        <v>480000</v>
      </c>
      <c r="F31" s="5">
        <v>0</v>
      </c>
      <c r="G31" s="5">
        <v>3927.77</v>
      </c>
      <c r="H31" s="5">
        <f t="shared" si="0"/>
        <v>3927.77</v>
      </c>
      <c r="I31" s="5">
        <f t="shared" si="1"/>
        <v>0</v>
      </c>
    </row>
    <row r="32" spans="1:9" x14ac:dyDescent="0.2">
      <c r="A32" s="4"/>
      <c r="B32" s="4">
        <v>18050400</v>
      </c>
      <c r="C32" s="7" t="s">
        <v>35</v>
      </c>
      <c r="D32" s="5">
        <v>210000</v>
      </c>
      <c r="E32" s="5">
        <v>210000</v>
      </c>
      <c r="F32" s="5">
        <v>51000</v>
      </c>
      <c r="G32" s="5">
        <v>96873.21</v>
      </c>
      <c r="H32" s="5">
        <f t="shared" si="0"/>
        <v>45873.210000000006</v>
      </c>
      <c r="I32" s="5">
        <f t="shared" si="1"/>
        <v>189.94747058823532</v>
      </c>
    </row>
    <row r="33" spans="1:9" ht="89.25" x14ac:dyDescent="0.2">
      <c r="A33" s="4"/>
      <c r="B33" s="4">
        <v>18050500</v>
      </c>
      <c r="C33" s="7" t="s">
        <v>36</v>
      </c>
      <c r="D33" s="5">
        <v>135000</v>
      </c>
      <c r="E33" s="5">
        <v>135000</v>
      </c>
      <c r="F33" s="5">
        <v>4400</v>
      </c>
      <c r="G33" s="5">
        <v>40069.74</v>
      </c>
      <c r="H33" s="5">
        <f t="shared" si="0"/>
        <v>35669.74</v>
      </c>
      <c r="I33" s="5">
        <f t="shared" si="1"/>
        <v>910.67590909090904</v>
      </c>
    </row>
    <row r="34" spans="1:9" x14ac:dyDescent="0.2">
      <c r="A34" s="4"/>
      <c r="B34" s="4">
        <v>20000000</v>
      </c>
      <c r="C34" s="7" t="s">
        <v>37</v>
      </c>
      <c r="D34" s="5">
        <v>8000</v>
      </c>
      <c r="E34" s="5">
        <v>8000</v>
      </c>
      <c r="F34" s="5">
        <v>1000</v>
      </c>
      <c r="G34" s="5">
        <v>1946.73</v>
      </c>
      <c r="H34" s="5">
        <f t="shared" si="0"/>
        <v>946.73</v>
      </c>
      <c r="I34" s="5">
        <f t="shared" si="1"/>
        <v>194.673</v>
      </c>
    </row>
    <row r="35" spans="1:9" ht="25.5" x14ac:dyDescent="0.2">
      <c r="A35" s="4"/>
      <c r="B35" s="4">
        <v>21000000</v>
      </c>
      <c r="C35" s="7" t="s">
        <v>38</v>
      </c>
      <c r="D35" s="5">
        <v>0</v>
      </c>
      <c r="E35" s="5">
        <v>0</v>
      </c>
      <c r="F35" s="5">
        <v>0</v>
      </c>
      <c r="G35" s="5">
        <v>561</v>
      </c>
      <c r="H35" s="5">
        <f t="shared" si="0"/>
        <v>561</v>
      </c>
      <c r="I35" s="5">
        <f t="shared" si="1"/>
        <v>0</v>
      </c>
    </row>
    <row r="36" spans="1:9" x14ac:dyDescent="0.2">
      <c r="A36" s="4"/>
      <c r="B36" s="4">
        <v>21080000</v>
      </c>
      <c r="C36" s="7" t="s">
        <v>39</v>
      </c>
      <c r="D36" s="5">
        <v>0</v>
      </c>
      <c r="E36" s="5">
        <v>0</v>
      </c>
      <c r="F36" s="5">
        <v>0</v>
      </c>
      <c r="G36" s="5">
        <v>561</v>
      </c>
      <c r="H36" s="5">
        <f t="shared" si="0"/>
        <v>561</v>
      </c>
      <c r="I36" s="5">
        <f t="shared" si="1"/>
        <v>0</v>
      </c>
    </row>
    <row r="37" spans="1:9" ht="25.5" x14ac:dyDescent="0.2">
      <c r="A37" s="4"/>
      <c r="B37" s="4">
        <v>21081100</v>
      </c>
      <c r="C37" s="7" t="s">
        <v>40</v>
      </c>
      <c r="D37" s="5">
        <v>0</v>
      </c>
      <c r="E37" s="5">
        <v>0</v>
      </c>
      <c r="F37" s="5">
        <v>0</v>
      </c>
      <c r="G37" s="5">
        <v>561</v>
      </c>
      <c r="H37" s="5">
        <f t="shared" si="0"/>
        <v>561</v>
      </c>
      <c r="I37" s="5">
        <f t="shared" si="1"/>
        <v>0</v>
      </c>
    </row>
    <row r="38" spans="1:9" ht="38.25" x14ac:dyDescent="0.2">
      <c r="A38" s="4"/>
      <c r="B38" s="4">
        <v>22000000</v>
      </c>
      <c r="C38" s="7" t="s">
        <v>41</v>
      </c>
      <c r="D38" s="5">
        <v>8000</v>
      </c>
      <c r="E38" s="5">
        <v>8000</v>
      </c>
      <c r="F38" s="5">
        <v>1000</v>
      </c>
      <c r="G38" s="5">
        <v>1385.73</v>
      </c>
      <c r="H38" s="5">
        <f t="shared" si="0"/>
        <v>385.73</v>
      </c>
      <c r="I38" s="5">
        <f t="shared" si="1"/>
        <v>138.57300000000001</v>
      </c>
    </row>
    <row r="39" spans="1:9" ht="25.5" x14ac:dyDescent="0.2">
      <c r="A39" s="4"/>
      <c r="B39" s="4">
        <v>22010000</v>
      </c>
      <c r="C39" s="7" t="s">
        <v>42</v>
      </c>
      <c r="D39" s="5">
        <v>6000</v>
      </c>
      <c r="E39" s="5">
        <v>6000</v>
      </c>
      <c r="F39" s="5">
        <v>800</v>
      </c>
      <c r="G39" s="5">
        <v>1170</v>
      </c>
      <c r="H39" s="5">
        <f t="shared" si="0"/>
        <v>370</v>
      </c>
      <c r="I39" s="5">
        <f t="shared" si="1"/>
        <v>146.25</v>
      </c>
    </row>
    <row r="40" spans="1:9" ht="25.5" x14ac:dyDescent="0.2">
      <c r="A40" s="4"/>
      <c r="B40" s="4">
        <v>22012500</v>
      </c>
      <c r="C40" s="7" t="s">
        <v>43</v>
      </c>
      <c r="D40" s="5">
        <v>6000</v>
      </c>
      <c r="E40" s="5">
        <v>6000</v>
      </c>
      <c r="F40" s="5">
        <v>800</v>
      </c>
      <c r="G40" s="5">
        <v>1170</v>
      </c>
      <c r="H40" s="5">
        <f t="shared" ref="H40:H71" si="2">G40-F40</f>
        <v>370</v>
      </c>
      <c r="I40" s="5">
        <f t="shared" ref="I40:I56" si="3">IF(F40=0,0,G40/F40*100)</f>
        <v>146.25</v>
      </c>
    </row>
    <row r="41" spans="1:9" x14ac:dyDescent="0.2">
      <c r="A41" s="4"/>
      <c r="B41" s="4">
        <v>22090000</v>
      </c>
      <c r="C41" s="7" t="s">
        <v>44</v>
      </c>
      <c r="D41" s="5">
        <v>2000</v>
      </c>
      <c r="E41" s="5">
        <v>2000</v>
      </c>
      <c r="F41" s="5">
        <v>200</v>
      </c>
      <c r="G41" s="5">
        <v>215.73</v>
      </c>
      <c r="H41" s="5">
        <f t="shared" si="2"/>
        <v>15.72999999999999</v>
      </c>
      <c r="I41" s="5">
        <f t="shared" si="3"/>
        <v>107.86499999999999</v>
      </c>
    </row>
    <row r="42" spans="1:9" ht="66.75" customHeight="1" x14ac:dyDescent="0.2">
      <c r="A42" s="4"/>
      <c r="B42" s="4">
        <v>22090100</v>
      </c>
      <c r="C42" s="7" t="s">
        <v>45</v>
      </c>
      <c r="D42" s="5">
        <v>2000</v>
      </c>
      <c r="E42" s="5">
        <v>2000</v>
      </c>
      <c r="F42" s="5">
        <v>200</v>
      </c>
      <c r="G42" s="5">
        <v>215.73</v>
      </c>
      <c r="H42" s="5">
        <f t="shared" si="2"/>
        <v>15.72999999999999</v>
      </c>
      <c r="I42" s="5">
        <f t="shared" si="3"/>
        <v>107.86499999999999</v>
      </c>
    </row>
    <row r="43" spans="1:9" x14ac:dyDescent="0.2">
      <c r="A43" s="4"/>
      <c r="B43" s="4">
        <v>40000000</v>
      </c>
      <c r="C43" s="7" t="s">
        <v>46</v>
      </c>
      <c r="D43" s="5">
        <v>15265200</v>
      </c>
      <c r="E43" s="5">
        <v>16750822</v>
      </c>
      <c r="F43" s="5">
        <v>5130930</v>
      </c>
      <c r="G43" s="5">
        <v>5130930</v>
      </c>
      <c r="H43" s="5">
        <f t="shared" si="2"/>
        <v>0</v>
      </c>
      <c r="I43" s="5">
        <f t="shared" si="3"/>
        <v>100</v>
      </c>
    </row>
    <row r="44" spans="1:9" ht="25.5" x14ac:dyDescent="0.2">
      <c r="A44" s="4"/>
      <c r="B44" s="4">
        <v>41000000</v>
      </c>
      <c r="C44" s="7" t="s">
        <v>47</v>
      </c>
      <c r="D44" s="5">
        <v>15265200</v>
      </c>
      <c r="E44" s="5">
        <v>16750822</v>
      </c>
      <c r="F44" s="5">
        <v>5130930</v>
      </c>
      <c r="G44" s="5">
        <v>5130930</v>
      </c>
      <c r="H44" s="5">
        <f t="shared" si="2"/>
        <v>0</v>
      </c>
      <c r="I44" s="5">
        <f t="shared" si="3"/>
        <v>100</v>
      </c>
    </row>
    <row r="45" spans="1:9" ht="25.5" x14ac:dyDescent="0.2">
      <c r="A45" s="4"/>
      <c r="B45" s="4">
        <v>41020000</v>
      </c>
      <c r="C45" s="7" t="s">
        <v>48</v>
      </c>
      <c r="D45" s="5">
        <v>3772000</v>
      </c>
      <c r="E45" s="5">
        <v>3772000</v>
      </c>
      <c r="F45" s="5">
        <v>942900</v>
      </c>
      <c r="G45" s="5">
        <v>942900</v>
      </c>
      <c r="H45" s="5">
        <f t="shared" si="2"/>
        <v>0</v>
      </c>
      <c r="I45" s="5">
        <f t="shared" si="3"/>
        <v>100</v>
      </c>
    </row>
    <row r="46" spans="1:9" x14ac:dyDescent="0.2">
      <c r="A46" s="4"/>
      <c r="B46" s="4">
        <v>41020100</v>
      </c>
      <c r="C46" s="7" t="s">
        <v>49</v>
      </c>
      <c r="D46" s="5">
        <v>3772000</v>
      </c>
      <c r="E46" s="5">
        <v>3772000</v>
      </c>
      <c r="F46" s="5">
        <v>942900</v>
      </c>
      <c r="G46" s="5">
        <v>942900</v>
      </c>
      <c r="H46" s="5">
        <f t="shared" si="2"/>
        <v>0</v>
      </c>
      <c r="I46" s="5">
        <f t="shared" si="3"/>
        <v>100</v>
      </c>
    </row>
    <row r="47" spans="1:9" ht="25.5" x14ac:dyDescent="0.2">
      <c r="A47" s="4"/>
      <c r="B47" s="4">
        <v>41030000</v>
      </c>
      <c r="C47" s="7" t="s">
        <v>50</v>
      </c>
      <c r="D47" s="5">
        <v>10441900</v>
      </c>
      <c r="E47" s="5">
        <v>11903900</v>
      </c>
      <c r="F47" s="5">
        <v>3913800</v>
      </c>
      <c r="G47" s="5">
        <v>3913800</v>
      </c>
      <c r="H47" s="5">
        <f t="shared" si="2"/>
        <v>0</v>
      </c>
      <c r="I47" s="5">
        <f t="shared" si="3"/>
        <v>100</v>
      </c>
    </row>
    <row r="48" spans="1:9" ht="25.5" x14ac:dyDescent="0.2">
      <c r="A48" s="4"/>
      <c r="B48" s="4">
        <v>41033900</v>
      </c>
      <c r="C48" s="7" t="s">
        <v>51</v>
      </c>
      <c r="D48" s="5">
        <v>8369000</v>
      </c>
      <c r="E48" s="5">
        <v>8369000</v>
      </c>
      <c r="F48" s="5">
        <v>1933200</v>
      </c>
      <c r="G48" s="5">
        <v>1933200</v>
      </c>
      <c r="H48" s="5">
        <f t="shared" si="2"/>
        <v>0</v>
      </c>
      <c r="I48" s="5">
        <f t="shared" si="3"/>
        <v>100</v>
      </c>
    </row>
    <row r="49" spans="1:9" ht="25.5" x14ac:dyDescent="0.2">
      <c r="A49" s="4"/>
      <c r="B49" s="4">
        <v>41034200</v>
      </c>
      <c r="C49" s="7" t="s">
        <v>52</v>
      </c>
      <c r="D49" s="5">
        <v>2072900</v>
      </c>
      <c r="E49" s="5">
        <v>2072900</v>
      </c>
      <c r="F49" s="5">
        <v>518600</v>
      </c>
      <c r="G49" s="5">
        <v>518600</v>
      </c>
      <c r="H49" s="5">
        <f t="shared" si="2"/>
        <v>0</v>
      </c>
      <c r="I49" s="5">
        <f t="shared" si="3"/>
        <v>100</v>
      </c>
    </row>
    <row r="50" spans="1:9" ht="63.75" x14ac:dyDescent="0.2">
      <c r="A50" s="4"/>
      <c r="B50" s="4">
        <v>41034500</v>
      </c>
      <c r="C50" s="7" t="s">
        <v>53</v>
      </c>
      <c r="D50" s="5">
        <v>0</v>
      </c>
      <c r="E50" s="5">
        <v>1462000</v>
      </c>
      <c r="F50" s="5">
        <v>1462000</v>
      </c>
      <c r="G50" s="5">
        <v>1462000</v>
      </c>
      <c r="H50" s="5">
        <f t="shared" si="2"/>
        <v>0</v>
      </c>
      <c r="I50" s="5">
        <f t="shared" si="3"/>
        <v>100</v>
      </c>
    </row>
    <row r="51" spans="1:9" ht="25.5" x14ac:dyDescent="0.2">
      <c r="A51" s="4"/>
      <c r="B51" s="4">
        <v>41040000</v>
      </c>
      <c r="C51" s="7" t="s">
        <v>54</v>
      </c>
      <c r="D51" s="5">
        <v>1051300</v>
      </c>
      <c r="E51" s="5">
        <v>1051300</v>
      </c>
      <c r="F51" s="5">
        <v>262500</v>
      </c>
      <c r="G51" s="5">
        <v>262500</v>
      </c>
      <c r="H51" s="5">
        <f t="shared" si="2"/>
        <v>0</v>
      </c>
      <c r="I51" s="5">
        <f t="shared" si="3"/>
        <v>100</v>
      </c>
    </row>
    <row r="52" spans="1:9" ht="89.25" x14ac:dyDescent="0.2">
      <c r="A52" s="4"/>
      <c r="B52" s="4">
        <v>41040200</v>
      </c>
      <c r="C52" s="7" t="s">
        <v>55</v>
      </c>
      <c r="D52" s="5">
        <v>1051300</v>
      </c>
      <c r="E52" s="5">
        <v>1051300</v>
      </c>
      <c r="F52" s="5">
        <v>262500</v>
      </c>
      <c r="G52" s="5">
        <v>262500</v>
      </c>
      <c r="H52" s="5">
        <f t="shared" si="2"/>
        <v>0</v>
      </c>
      <c r="I52" s="5">
        <f t="shared" si="3"/>
        <v>100</v>
      </c>
    </row>
    <row r="53" spans="1:9" ht="25.5" x14ac:dyDescent="0.2">
      <c r="A53" s="4"/>
      <c r="B53" s="4">
        <v>41050000</v>
      </c>
      <c r="C53" s="7" t="s">
        <v>56</v>
      </c>
      <c r="D53" s="5">
        <v>0</v>
      </c>
      <c r="E53" s="5">
        <v>23622</v>
      </c>
      <c r="F53" s="5">
        <v>11730</v>
      </c>
      <c r="G53" s="5">
        <v>11730</v>
      </c>
      <c r="H53" s="5">
        <f t="shared" si="2"/>
        <v>0</v>
      </c>
      <c r="I53" s="5">
        <f t="shared" si="3"/>
        <v>100</v>
      </c>
    </row>
    <row r="54" spans="1:9" ht="73.5" customHeight="1" x14ac:dyDescent="0.2">
      <c r="A54" s="4"/>
      <c r="B54" s="4">
        <v>41051200</v>
      </c>
      <c r="C54" s="7" t="s">
        <v>57</v>
      </c>
      <c r="D54" s="5">
        <v>0</v>
      </c>
      <c r="E54" s="5">
        <v>23622</v>
      </c>
      <c r="F54" s="5">
        <v>11730</v>
      </c>
      <c r="G54" s="5">
        <v>11730</v>
      </c>
      <c r="H54" s="5">
        <f t="shared" si="2"/>
        <v>0</v>
      </c>
      <c r="I54" s="5">
        <f t="shared" si="3"/>
        <v>100</v>
      </c>
    </row>
    <row r="55" spans="1:9" x14ac:dyDescent="0.2">
      <c r="A55" s="8" t="s">
        <v>58</v>
      </c>
      <c r="B55" s="9"/>
      <c r="C55" s="9"/>
      <c r="D55" s="6">
        <v>4600000</v>
      </c>
      <c r="E55" s="6">
        <v>4600000</v>
      </c>
      <c r="F55" s="6">
        <v>630000</v>
      </c>
      <c r="G55" s="6">
        <v>1084563.32</v>
      </c>
      <c r="H55" s="6">
        <f t="shared" si="2"/>
        <v>454563.32000000007</v>
      </c>
      <c r="I55" s="6">
        <f t="shared" si="3"/>
        <v>172.15290793650794</v>
      </c>
    </row>
    <row r="56" spans="1:9" x14ac:dyDescent="0.2">
      <c r="A56" s="8" t="s">
        <v>59</v>
      </c>
      <c r="B56" s="9"/>
      <c r="C56" s="9"/>
      <c r="D56" s="6">
        <v>19865200</v>
      </c>
      <c r="E56" s="6">
        <v>21350822</v>
      </c>
      <c r="F56" s="6">
        <v>5760930</v>
      </c>
      <c r="G56" s="6">
        <v>6215493.3200000003</v>
      </c>
      <c r="H56" s="6">
        <f t="shared" si="2"/>
        <v>454563.3200000003</v>
      </c>
      <c r="I56" s="6">
        <f t="shared" si="3"/>
        <v>107.89045032659659</v>
      </c>
    </row>
  </sheetData>
  <mergeCells count="8">
    <mergeCell ref="A55:C55"/>
    <mergeCell ref="A56:C56"/>
    <mergeCell ref="A2:L2"/>
    <mergeCell ref="A4:L4"/>
    <mergeCell ref="A6:A7"/>
    <mergeCell ref="B6:B7"/>
    <mergeCell ref="C6:C7"/>
    <mergeCell ref="D6:I6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2020-03-06T08:00:58Z</dcterms:created>
  <dcterms:modified xsi:type="dcterms:W3CDTF">2020-03-06T08:10:12Z</dcterms:modified>
</cp:coreProperties>
</file>