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2021року\"/>
    </mc:Choice>
  </mc:AlternateContent>
  <bookViews>
    <workbookView xWindow="0" yWindow="0" windowWidth="2370" windowHeight="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<sst xmlns="http://schemas.openxmlformats.org/spreadsheetml/2006/main" count="120" uniqueCount="106">
  <si>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</si>
  <si>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</si>
  <si>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</si>
  <si>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</si>
  <si>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</si>
  <si>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</si>
  <si>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</si>
  <si>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</si>
  <si>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</si>
  <si>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</si>
  <si>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</si>
  <si>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</si>
  <si>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</si>
  <si>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</si>
  <si>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</si>
  <si>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</si>
  <si>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</si>
  <si>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</si>
  <si>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Смідинська 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</si>
  <si>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</si>
  <si>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</si>
  <si>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</si>
  <si>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</si>
  <si>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</si>
  <si>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</si>
  <si>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</si>
  <si>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</si>
  <si>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</si>
  <si>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</si>
  <si>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</si>
  <si>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</si>
  <si>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</si>
  <si>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</si>
  <si>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</si>
  <si>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0111080</t>
  </si>
  <si>
    <t>0960</t>
  </si>
  <si>
    <t>1080</t>
  </si>
  <si>
    <t>Надання спеціальної освіти мистецькими школами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</si>
  <si>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</si>
  <si>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</si>
  <si>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</si>
  <si>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</si>
  <si>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0113112</t>
  </si>
  <si>
    <t>1040</t>
  </si>
  <si>
    <t>3112</t>
  </si>
  <si>
    <t>Заходи державної політики з питань дітей та їх соціального захисту</t>
  </si>
  <si>
    <t>0113133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</si>
  <si>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</si>
  <si>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</si>
  <si>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</si>
  <si>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</si>
  <si>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</si>
  <si>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</si>
  <si>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</si>
  <si>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</si>
  <si>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</si>
  <si>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</si>
  <si>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</si>
  <si>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</si>
  <si>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</si>
  <si>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</si>
  <si>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</si>
  <si>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</si>
  <si>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</si>
  <si>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</si>
  <si>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</si>
  <si>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</si>
  <si>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</si>
  <si>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</si>
  <si>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</si>
  <si>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</si>
  <si>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</si>
  <si>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0117622</t>
  </si>
  <si>
    <t>0470</t>
  </si>
  <si>
    <t>7622</t>
  </si>
  <si>
    <t>Реалізація програм і заходів в галузі туризму та курортів</t>
  </si>
  <si>
    <t>0118130</t>
  </si>
  <si>
    <t>0320</t>
  </si>
  <si>
    <t>8130</t>
  </si>
  <si>
    <t>Забезпечення діяльності місцевої пожежної охорони</t>
  </si>
  <si>
    <t>0118311</t>
  </si>
  <si>
    <t>0511</t>
  </si>
  <si>
    <t>8311</t>
  </si>
  <si>
    <t>Охорона та раціональне використання природних ресурсів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</si>
  <si>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</si>
  <si>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</si>
  <si>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</si>
  <si>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</si>
  <si>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</si>
  <si>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</si>
  <si>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</si>
  <si>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</si>
  <si>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</si>
  <si>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</si>
  <si>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</si>
  <si>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</si>
  <si>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</si>
  <si>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</si>
  <si>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</si>
  <si>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Смідинська  сільська  рада</t>
  </si>
  <si>
    <t>до рішення    сільської  ради  від 18.12.2020 року</t>
  </si>
  <si>
    <t>"Про  бюджет  Смідиської сільської  територіальної громади на 2021 рік"</t>
  </si>
  <si>
    <t>Фінансовий відділ Смідинської  сільської ради  Старовижівського  району Волинської області</t>
  </si>
  <si>
    <t>видатків бюджету Смідинської сільської територіальної громади     на 2021 рік</t>
  </si>
  <si>
    <t xml:space="preserve"> Секретар           </t>
  </si>
  <si>
    <t>В.Паридубець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</si>
</sst>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A7" sqref="A7:P38"/>
    </sheetView>
  </sheetViews>
  <sheetFormatPr defaultRowHeight="12.75" x14ac:dyDescent="0.2"/>
  <cols>
    <col min="1" max="1" width="10.7109375" customWidth="1"/>
    <col min="2" max="2" width="11.140625" customWidth="1"/>
    <col min="3" max="3" width="10" customWidth="1"/>
    <col min="4" max="4" width="39.85546875" customWidth="1"/>
    <col min="5" max="5" width="13.7109375" customWidth="1"/>
    <col min="6" max="6" width="12.7109375" customWidth="1"/>
    <col min="7" max="7" width="13.7109375" customWidth="1"/>
    <col min="8" max="8" width="11.5703125" customWidth="1"/>
    <col min="9" max="9" width="11" customWidth="1"/>
    <col min="10" max="10" width="12" customWidth="1"/>
    <col min="11" max="11" width="9.7109375" customWidth="1"/>
    <col min="12" max="12" width="11.7109375" customWidth="1"/>
    <col min="13" max="13" width="13.28515625" customWidth="1"/>
    <col min="14" max="14" width="11.85546875" customWidth="1"/>
    <col min="15" max="15" width="10.7109375" customWidth="1"/>
    <col min="16" max="16" width="11.28515625" customWidth="1"/>
  </cols>
  <sheetData>
    <row r="1" spans="1:16" x14ac:dyDescent="0.2">
      <c r="M1" t="s">
        <v>0</v>
      </c>
    </row>
    <row r="2" spans="1:16" x14ac:dyDescent="0.2">
      <c r="M2" s="4" t="s">
        <v>100</v>
      </c>
      <c r="N2" s="4"/>
      <c r="O2" s="4"/>
      <c r="P2" s="4"/>
    </row>
    <row r="3" spans="1:16" x14ac:dyDescent="0.2">
      <c r="L3" s="5" t="s">
        <v>101</v>
      </c>
      <c r="M3" s="5"/>
      <c r="N3" s="5"/>
      <c r="O3" s="5"/>
      <c r="P3" s="5"/>
    </row>
    <row r="4" spans="1:16" x14ac:dyDescent="0.2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6" t="s">
        <v>103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">
      <c r="P6" s="1" t="s">
        <v>2</v>
      </c>
    </row>
    <row r="7" spans="1:16" x14ac:dyDescent="0.2">
      <c r="A7" s="7" t="s">
        <v>3</v>
      </c>
      <c r="B7" s="7" t="s">
        <v>4</v>
      </c>
      <c r="C7" s="7" t="s">
        <v>5</v>
      </c>
      <c r="D7" s="8" t="s">
        <v>6</v>
      </c>
      <c r="E7" s="8" t="s">
        <v>7</v>
      </c>
      <c r="F7" s="8"/>
      <c r="G7" s="8"/>
      <c r="H7" s="8"/>
      <c r="I7" s="8"/>
      <c r="J7" s="8" t="s">
        <v>14</v>
      </c>
      <c r="K7" s="8"/>
      <c r="L7" s="8"/>
      <c r="M7" s="8"/>
      <c r="N7" s="8"/>
      <c r="O7" s="8"/>
      <c r="P7" s="9" t="s">
        <v>16</v>
      </c>
    </row>
    <row r="8" spans="1:16" x14ac:dyDescent="0.2">
      <c r="A8" s="8"/>
      <c r="B8" s="8"/>
      <c r="C8" s="8"/>
      <c r="D8" s="8"/>
      <c r="E8" s="9" t="s">
        <v>8</v>
      </c>
      <c r="F8" s="8" t="s">
        <v>9</v>
      </c>
      <c r="G8" s="8" t="s">
        <v>10</v>
      </c>
      <c r="H8" s="8"/>
      <c r="I8" s="8" t="s">
        <v>13</v>
      </c>
      <c r="J8" s="9" t="s">
        <v>8</v>
      </c>
      <c r="K8" s="8" t="s">
        <v>15</v>
      </c>
      <c r="L8" s="8" t="s">
        <v>9</v>
      </c>
      <c r="M8" s="8" t="s">
        <v>10</v>
      </c>
      <c r="N8" s="8"/>
      <c r="O8" s="8" t="s">
        <v>13</v>
      </c>
      <c r="P8" s="8"/>
    </row>
    <row r="9" spans="1:16" x14ac:dyDescent="0.2">
      <c r="A9" s="8"/>
      <c r="B9" s="8"/>
      <c r="C9" s="8"/>
      <c r="D9" s="8"/>
      <c r="E9" s="8"/>
      <c r="F9" s="8"/>
      <c r="G9" s="8" t="s">
        <v>11</v>
      </c>
      <c r="H9" s="8" t="s">
        <v>12</v>
      </c>
      <c r="I9" s="8"/>
      <c r="J9" s="8"/>
      <c r="K9" s="8"/>
      <c r="L9" s="8"/>
      <c r="M9" s="8" t="s">
        <v>11</v>
      </c>
      <c r="N9" s="8" t="s">
        <v>12</v>
      </c>
      <c r="O9" s="8"/>
      <c r="P9" s="8"/>
    </row>
    <row r="10" spans="1:16" ht="44.2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0">
        <v>6</v>
      </c>
      <c r="G11" s="10">
        <v>7</v>
      </c>
      <c r="H11" s="10">
        <v>8</v>
      </c>
      <c r="I11" s="10">
        <v>9</v>
      </c>
      <c r="J11" s="11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1">
        <v>16</v>
      </c>
    </row>
    <row r="12" spans="1:16" x14ac:dyDescent="0.2">
      <c r="A12" s="12" t="s">
        <v>17</v>
      </c>
      <c r="B12" s="13"/>
      <c r="C12" s="13"/>
      <c r="D12" s="14" t="s">
        <v>18</v>
      </c>
      <c r="E12" s="15">
        <v>33592850</v>
      </c>
      <c r="F12" s="3">
        <v>33582850</v>
      </c>
      <c r="G12" s="3">
        <v>25483200</v>
      </c>
      <c r="H12" s="3">
        <v>1140220</v>
      </c>
      <c r="I12" s="3">
        <v>10000</v>
      </c>
      <c r="J12" s="15">
        <v>380400</v>
      </c>
      <c r="K12" s="3">
        <v>25000</v>
      </c>
      <c r="L12" s="3">
        <v>355400</v>
      </c>
      <c r="M12" s="3">
        <v>0</v>
      </c>
      <c r="N12" s="3">
        <v>0</v>
      </c>
      <c r="O12" s="3">
        <v>25000</v>
      </c>
      <c r="P12" s="15">
        <f t="shared" ref="P12:P36" si="0">E12+J12</f>
        <v>33973250</v>
      </c>
    </row>
    <row r="13" spans="1:16" x14ac:dyDescent="0.2">
      <c r="A13" s="12" t="s">
        <v>19</v>
      </c>
      <c r="B13" s="13"/>
      <c r="C13" s="13"/>
      <c r="D13" s="14" t="s">
        <v>99</v>
      </c>
      <c r="E13" s="15">
        <v>33592850</v>
      </c>
      <c r="F13" s="3">
        <v>33582850</v>
      </c>
      <c r="G13" s="3">
        <v>25483200</v>
      </c>
      <c r="H13" s="3">
        <v>1140220</v>
      </c>
      <c r="I13" s="3">
        <v>10000</v>
      </c>
      <c r="J13" s="15">
        <v>380400</v>
      </c>
      <c r="K13" s="3">
        <v>25000</v>
      </c>
      <c r="L13" s="3">
        <v>355400</v>
      </c>
      <c r="M13" s="3">
        <v>0</v>
      </c>
      <c r="N13" s="3">
        <v>0</v>
      </c>
      <c r="O13" s="3">
        <v>25000</v>
      </c>
      <c r="P13" s="15">
        <f t="shared" si="0"/>
        <v>33973250</v>
      </c>
    </row>
    <row r="14" spans="1:16" ht="63.75" x14ac:dyDescent="0.2">
      <c r="A14" s="16" t="s">
        <v>20</v>
      </c>
      <c r="B14" s="16" t="s">
        <v>22</v>
      </c>
      <c r="C14" s="16" t="s">
        <v>21</v>
      </c>
      <c r="D14" s="17" t="s">
        <v>23</v>
      </c>
      <c r="E14" s="18">
        <v>3563080</v>
      </c>
      <c r="F14" s="19">
        <v>3563080</v>
      </c>
      <c r="G14" s="19">
        <v>2750000</v>
      </c>
      <c r="H14" s="19">
        <v>48200</v>
      </c>
      <c r="I14" s="19">
        <v>0</v>
      </c>
      <c r="J14" s="18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8">
        <f t="shared" si="0"/>
        <v>3563080</v>
      </c>
    </row>
    <row r="15" spans="1:16" x14ac:dyDescent="0.2">
      <c r="A15" s="16" t="s">
        <v>24</v>
      </c>
      <c r="B15" s="16" t="s">
        <v>26</v>
      </c>
      <c r="C15" s="16" t="s">
        <v>25</v>
      </c>
      <c r="D15" s="17" t="s">
        <v>27</v>
      </c>
      <c r="E15" s="18">
        <v>4827250</v>
      </c>
      <c r="F15" s="19">
        <v>4827250</v>
      </c>
      <c r="G15" s="19">
        <v>3530000</v>
      </c>
      <c r="H15" s="19">
        <v>215900</v>
      </c>
      <c r="I15" s="19">
        <v>0</v>
      </c>
      <c r="J15" s="18">
        <v>350400</v>
      </c>
      <c r="K15" s="19">
        <v>15000</v>
      </c>
      <c r="L15" s="19">
        <v>335400</v>
      </c>
      <c r="M15" s="19">
        <v>0</v>
      </c>
      <c r="N15" s="19">
        <v>0</v>
      </c>
      <c r="O15" s="19">
        <v>15000</v>
      </c>
      <c r="P15" s="18">
        <f t="shared" si="0"/>
        <v>5177650</v>
      </c>
    </row>
    <row r="16" spans="1:16" ht="25.5" x14ac:dyDescent="0.2">
      <c r="A16" s="16" t="s">
        <v>28</v>
      </c>
      <c r="B16" s="16" t="s">
        <v>30</v>
      </c>
      <c r="C16" s="16" t="s">
        <v>29</v>
      </c>
      <c r="D16" s="17" t="s">
        <v>31</v>
      </c>
      <c r="E16" s="18">
        <v>5201600</v>
      </c>
      <c r="F16" s="19">
        <v>5201600</v>
      </c>
      <c r="G16" s="19">
        <v>3400000</v>
      </c>
      <c r="H16" s="19">
        <v>665500</v>
      </c>
      <c r="I16" s="19">
        <v>0</v>
      </c>
      <c r="J16" s="18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8">
        <f t="shared" si="0"/>
        <v>5201600</v>
      </c>
    </row>
    <row r="17" spans="1:16" ht="25.5" x14ac:dyDescent="0.2">
      <c r="A17" s="16" t="s">
        <v>32</v>
      </c>
      <c r="B17" s="16" t="s">
        <v>33</v>
      </c>
      <c r="C17" s="16" t="s">
        <v>29</v>
      </c>
      <c r="D17" s="17" t="s">
        <v>31</v>
      </c>
      <c r="E17" s="18">
        <v>17324700</v>
      </c>
      <c r="F17" s="19">
        <v>17324700</v>
      </c>
      <c r="G17" s="19">
        <v>14000000</v>
      </c>
      <c r="H17" s="19">
        <v>0</v>
      </c>
      <c r="I17" s="19">
        <v>0</v>
      </c>
      <c r="J17" s="18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>
        <f t="shared" si="0"/>
        <v>17324700</v>
      </c>
    </row>
    <row r="18" spans="1:16" ht="25.5" x14ac:dyDescent="0.2">
      <c r="A18" s="16" t="s">
        <v>34</v>
      </c>
      <c r="B18" s="16" t="s">
        <v>36</v>
      </c>
      <c r="C18" s="16" t="s">
        <v>35</v>
      </c>
      <c r="D18" s="17" t="s">
        <v>37</v>
      </c>
      <c r="E18" s="18">
        <v>756300</v>
      </c>
      <c r="F18" s="19">
        <v>756300</v>
      </c>
      <c r="G18" s="19">
        <v>610000</v>
      </c>
      <c r="H18" s="19">
        <v>3300</v>
      </c>
      <c r="I18" s="19">
        <v>0</v>
      </c>
      <c r="J18" s="18">
        <v>18000</v>
      </c>
      <c r="K18" s="19">
        <v>0</v>
      </c>
      <c r="L18" s="19">
        <v>18000</v>
      </c>
      <c r="M18" s="19">
        <v>0</v>
      </c>
      <c r="N18" s="19">
        <v>0</v>
      </c>
      <c r="O18" s="19">
        <v>0</v>
      </c>
      <c r="P18" s="18">
        <f t="shared" si="0"/>
        <v>774300</v>
      </c>
    </row>
    <row r="19" spans="1:16" ht="38.25" x14ac:dyDescent="0.2">
      <c r="A19" s="16" t="s">
        <v>38</v>
      </c>
      <c r="B19" s="16" t="s">
        <v>40</v>
      </c>
      <c r="C19" s="16" t="s">
        <v>39</v>
      </c>
      <c r="D19" s="17" t="s">
        <v>41</v>
      </c>
      <c r="E19" s="18">
        <v>93000</v>
      </c>
      <c r="F19" s="19">
        <v>93000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8">
        <f t="shared" si="0"/>
        <v>93000</v>
      </c>
    </row>
    <row r="20" spans="1:16" ht="25.5" x14ac:dyDescent="0.2">
      <c r="A20" s="16" t="s">
        <v>42</v>
      </c>
      <c r="B20" s="16" t="s">
        <v>44</v>
      </c>
      <c r="C20" s="16" t="s">
        <v>43</v>
      </c>
      <c r="D20" s="17" t="s">
        <v>45</v>
      </c>
      <c r="E20" s="18">
        <v>2000</v>
      </c>
      <c r="F20" s="19">
        <v>2000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 t="shared" si="0"/>
        <v>2000</v>
      </c>
    </row>
    <row r="21" spans="1:16" x14ac:dyDescent="0.2">
      <c r="A21" s="16" t="s">
        <v>46</v>
      </c>
      <c r="B21" s="16" t="s">
        <v>47</v>
      </c>
      <c r="C21" s="16" t="s">
        <v>43</v>
      </c>
      <c r="D21" s="17" t="s">
        <v>48</v>
      </c>
      <c r="E21" s="18">
        <v>1000</v>
      </c>
      <c r="F21" s="19">
        <v>1000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 t="shared" si="0"/>
        <v>1000</v>
      </c>
    </row>
    <row r="22" spans="1:16" ht="63.75" x14ac:dyDescent="0.2">
      <c r="A22" s="16" t="s">
        <v>49</v>
      </c>
      <c r="B22" s="16" t="s">
        <v>50</v>
      </c>
      <c r="C22" s="16" t="s">
        <v>43</v>
      </c>
      <c r="D22" s="17" t="s">
        <v>51</v>
      </c>
      <c r="E22" s="18">
        <v>20000</v>
      </c>
      <c r="F22" s="19">
        <v>20000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0"/>
        <v>20000</v>
      </c>
    </row>
    <row r="23" spans="1:16" ht="25.5" x14ac:dyDescent="0.2">
      <c r="A23" s="16" t="s">
        <v>52</v>
      </c>
      <c r="B23" s="16" t="s">
        <v>54</v>
      </c>
      <c r="C23" s="16" t="s">
        <v>53</v>
      </c>
      <c r="D23" s="17" t="s">
        <v>55</v>
      </c>
      <c r="E23" s="18">
        <v>30000</v>
      </c>
      <c r="F23" s="19">
        <v>30000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30000</v>
      </c>
    </row>
    <row r="24" spans="1:16" ht="38.25" x14ac:dyDescent="0.2">
      <c r="A24" s="16" t="s">
        <v>56</v>
      </c>
      <c r="B24" s="16" t="s">
        <v>58</v>
      </c>
      <c r="C24" s="16" t="s">
        <v>57</v>
      </c>
      <c r="D24" s="17" t="s">
        <v>59</v>
      </c>
      <c r="E24" s="18">
        <v>1219420</v>
      </c>
      <c r="F24" s="19">
        <v>1219420</v>
      </c>
      <c r="G24" s="19">
        <v>871000</v>
      </c>
      <c r="H24" s="19">
        <v>110420</v>
      </c>
      <c r="I24" s="19">
        <v>0</v>
      </c>
      <c r="J24" s="18">
        <v>12000</v>
      </c>
      <c r="K24" s="19">
        <v>10000</v>
      </c>
      <c r="L24" s="19">
        <v>2000</v>
      </c>
      <c r="M24" s="19">
        <v>0</v>
      </c>
      <c r="N24" s="19">
        <v>0</v>
      </c>
      <c r="O24" s="19">
        <v>10000</v>
      </c>
      <c r="P24" s="18">
        <f t="shared" si="0"/>
        <v>1231420</v>
      </c>
    </row>
    <row r="25" spans="1:16" ht="25.5" x14ac:dyDescent="0.2">
      <c r="A25" s="16" t="s">
        <v>60</v>
      </c>
      <c r="B25" s="16" t="s">
        <v>62</v>
      </c>
      <c r="C25" s="16" t="s">
        <v>61</v>
      </c>
      <c r="D25" s="17" t="s">
        <v>63</v>
      </c>
      <c r="E25" s="18">
        <v>15000</v>
      </c>
      <c r="F25" s="19">
        <v>15000</v>
      </c>
      <c r="G25" s="19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 t="shared" si="0"/>
        <v>15000</v>
      </c>
    </row>
    <row r="26" spans="1:16" x14ac:dyDescent="0.2">
      <c r="A26" s="16" t="s">
        <v>64</v>
      </c>
      <c r="B26" s="16" t="s">
        <v>66</v>
      </c>
      <c r="C26" s="16" t="s">
        <v>65</v>
      </c>
      <c r="D26" s="17" t="s">
        <v>67</v>
      </c>
      <c r="E26" s="18">
        <v>98400</v>
      </c>
      <c r="F26" s="19">
        <v>98400</v>
      </c>
      <c r="G26" s="19">
        <v>8200</v>
      </c>
      <c r="H26" s="19">
        <v>88400</v>
      </c>
      <c r="I26" s="19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f t="shared" si="0"/>
        <v>98400</v>
      </c>
    </row>
    <row r="27" spans="1:16" ht="25.5" x14ac:dyDescent="0.2">
      <c r="A27" s="16" t="s">
        <v>68</v>
      </c>
      <c r="B27" s="16" t="s">
        <v>70</v>
      </c>
      <c r="C27" s="16" t="s">
        <v>69</v>
      </c>
      <c r="D27" s="17" t="s">
        <v>71</v>
      </c>
      <c r="E27" s="18">
        <v>10000</v>
      </c>
      <c r="F27" s="19">
        <v>0</v>
      </c>
      <c r="G27" s="19">
        <v>0</v>
      </c>
      <c r="H27" s="19">
        <v>0</v>
      </c>
      <c r="I27" s="19">
        <v>10000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 t="shared" si="0"/>
        <v>10000</v>
      </c>
    </row>
    <row r="28" spans="1:16" ht="25.5" x14ac:dyDescent="0.2">
      <c r="A28" s="16" t="s">
        <v>72</v>
      </c>
      <c r="B28" s="16" t="s">
        <v>74</v>
      </c>
      <c r="C28" s="16" t="s">
        <v>73</v>
      </c>
      <c r="D28" s="17" t="s">
        <v>75</v>
      </c>
      <c r="E28" s="18">
        <v>1000</v>
      </c>
      <c r="F28" s="19">
        <v>1000</v>
      </c>
      <c r="G28" s="19">
        <v>0</v>
      </c>
      <c r="H28" s="19">
        <v>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 t="shared" si="0"/>
        <v>1000</v>
      </c>
    </row>
    <row r="29" spans="1:16" ht="25.5" x14ac:dyDescent="0.2">
      <c r="A29" s="16" t="s">
        <v>76</v>
      </c>
      <c r="B29" s="16" t="s">
        <v>78</v>
      </c>
      <c r="C29" s="16" t="s">
        <v>77</v>
      </c>
      <c r="D29" s="17" t="s">
        <v>79</v>
      </c>
      <c r="E29" s="18">
        <v>428100</v>
      </c>
      <c r="F29" s="19">
        <v>428100</v>
      </c>
      <c r="G29" s="19">
        <v>314000</v>
      </c>
      <c r="H29" s="19">
        <v>8500</v>
      </c>
      <c r="I29" s="19">
        <v>0</v>
      </c>
      <c r="J29" s="18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8">
        <f t="shared" si="0"/>
        <v>428100</v>
      </c>
    </row>
    <row r="30" spans="1:16" ht="25.5" x14ac:dyDescent="0.2">
      <c r="A30" s="16" t="s">
        <v>80</v>
      </c>
      <c r="B30" s="16" t="s">
        <v>82</v>
      </c>
      <c r="C30" s="16" t="s">
        <v>81</v>
      </c>
      <c r="D30" s="17" t="s">
        <v>83</v>
      </c>
      <c r="E30" s="18">
        <v>2000</v>
      </c>
      <c r="F30" s="19">
        <v>2000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2000</v>
      </c>
    </row>
    <row r="31" spans="1:16" ht="25.5" x14ac:dyDescent="0.2">
      <c r="A31" s="12" t="s">
        <v>84</v>
      </c>
      <c r="B31" s="13"/>
      <c r="C31" s="13"/>
      <c r="D31" s="3" t="s">
        <v>102</v>
      </c>
      <c r="E31" s="15">
        <v>919800</v>
      </c>
      <c r="F31" s="3">
        <v>839800</v>
      </c>
      <c r="G31" s="3">
        <v>235000</v>
      </c>
      <c r="H31" s="3">
        <v>0</v>
      </c>
      <c r="I31" s="3">
        <v>0</v>
      </c>
      <c r="J31" s="15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15">
        <f t="shared" si="0"/>
        <v>919800</v>
      </c>
    </row>
    <row r="32" spans="1:16" ht="25.5" x14ac:dyDescent="0.2">
      <c r="A32" s="12" t="s">
        <v>85</v>
      </c>
      <c r="B32" s="13"/>
      <c r="C32" s="13"/>
      <c r="D32" s="3" t="s">
        <v>102</v>
      </c>
      <c r="E32" s="15">
        <v>919800</v>
      </c>
      <c r="F32" s="3">
        <v>839800</v>
      </c>
      <c r="G32" s="3">
        <v>235000</v>
      </c>
      <c r="H32" s="3">
        <v>0</v>
      </c>
      <c r="I32" s="3">
        <v>0</v>
      </c>
      <c r="J32" s="15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15">
        <f t="shared" si="0"/>
        <v>919800</v>
      </c>
    </row>
    <row r="33" spans="1:16" ht="38.25" x14ac:dyDescent="0.2">
      <c r="A33" s="16" t="s">
        <v>86</v>
      </c>
      <c r="B33" s="16" t="s">
        <v>87</v>
      </c>
      <c r="C33" s="16" t="s">
        <v>21</v>
      </c>
      <c r="D33" s="17" t="s">
        <v>88</v>
      </c>
      <c r="E33" s="18">
        <v>287000</v>
      </c>
      <c r="F33" s="19">
        <v>287000</v>
      </c>
      <c r="G33" s="19">
        <v>235000</v>
      </c>
      <c r="H33" s="19">
        <v>0</v>
      </c>
      <c r="I33" s="19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8">
        <f t="shared" si="0"/>
        <v>287000</v>
      </c>
    </row>
    <row r="34" spans="1:16" x14ac:dyDescent="0.2">
      <c r="A34" s="16" t="s">
        <v>89</v>
      </c>
      <c r="B34" s="16" t="s">
        <v>91</v>
      </c>
      <c r="C34" s="16" t="s">
        <v>90</v>
      </c>
      <c r="D34" s="17" t="s">
        <v>92</v>
      </c>
      <c r="E34" s="18">
        <v>80000</v>
      </c>
      <c r="F34" s="19">
        <v>0</v>
      </c>
      <c r="G34" s="19">
        <v>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 t="shared" si="0"/>
        <v>80000</v>
      </c>
    </row>
    <row r="35" spans="1:16" x14ac:dyDescent="0.2">
      <c r="A35" s="16" t="s">
        <v>93</v>
      </c>
      <c r="B35" s="16" t="s">
        <v>95</v>
      </c>
      <c r="C35" s="16" t="s">
        <v>94</v>
      </c>
      <c r="D35" s="17" t="s">
        <v>96</v>
      </c>
      <c r="E35" s="18">
        <v>552800</v>
      </c>
      <c r="F35" s="19">
        <v>552800</v>
      </c>
      <c r="G35" s="19">
        <v>0</v>
      </c>
      <c r="H35" s="19">
        <v>0</v>
      </c>
      <c r="I35" s="19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 t="shared" si="0"/>
        <v>552800</v>
      </c>
    </row>
    <row r="36" spans="1:16" x14ac:dyDescent="0.2">
      <c r="A36" s="20" t="s">
        <v>97</v>
      </c>
      <c r="B36" s="21" t="s">
        <v>97</v>
      </c>
      <c r="C36" s="20" t="s">
        <v>97</v>
      </c>
      <c r="D36" s="22" t="s">
        <v>98</v>
      </c>
      <c r="E36" s="15">
        <v>34512650</v>
      </c>
      <c r="F36" s="15">
        <v>34422650</v>
      </c>
      <c r="G36" s="15">
        <v>25718200</v>
      </c>
      <c r="H36" s="15">
        <v>1140220</v>
      </c>
      <c r="I36" s="15">
        <v>10000</v>
      </c>
      <c r="J36" s="15">
        <v>380400</v>
      </c>
      <c r="K36" s="15">
        <v>25000</v>
      </c>
      <c r="L36" s="15">
        <v>355400</v>
      </c>
      <c r="M36" s="15">
        <v>0</v>
      </c>
      <c r="N36" s="15">
        <v>0</v>
      </c>
      <c r="O36" s="15">
        <v>25000</v>
      </c>
      <c r="P36" s="15">
        <f t="shared" si="0"/>
        <v>34893050</v>
      </c>
    </row>
    <row r="37" spans="1:16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x14ac:dyDescent="0.2">
      <c r="A38" s="23"/>
      <c r="B38" s="23"/>
      <c r="C38" s="23"/>
      <c r="D38" s="19" t="s">
        <v>104</v>
      </c>
      <c r="E38" s="23"/>
      <c r="F38" s="23"/>
      <c r="G38" s="23"/>
      <c r="H38" s="23" t="s">
        <v>105</v>
      </c>
      <c r="I38" s="23"/>
      <c r="J38" s="23"/>
      <c r="K38" s="23"/>
      <c r="L38" s="23"/>
      <c r="M38" s="23"/>
      <c r="N38" s="23"/>
      <c r="O38" s="23"/>
      <c r="P38" s="23"/>
    </row>
    <row r="39" spans="1:16" x14ac:dyDescent="0.2">
      <c r="B39" s="2"/>
      <c r="I39" s="2"/>
    </row>
  </sheetData>
  <mergeCells count="24">
    <mergeCell ref="O8:O10"/>
    <mergeCell ref="P7:P10"/>
    <mergeCell ref="M2:P2"/>
    <mergeCell ref="L3:P3"/>
    <mergeCell ref="G9:G10"/>
    <mergeCell ref="H9:H10"/>
    <mergeCell ref="I8:I10"/>
    <mergeCell ref="J7:O7"/>
    <mergeCell ref="J8:J10"/>
    <mergeCell ref="K8:K10"/>
    <mergeCell ref="L8:L10"/>
    <mergeCell ref="M8:N8"/>
    <mergeCell ref="M9:M10"/>
    <mergeCell ref="N9:N10"/>
    <mergeCell ref="A4:P4"/>
    <mergeCell ref="A5:P5"/>
    <mergeCell ref="A7:A10"/>
    <mergeCell ref="B7:B10"/>
    <mergeCell ref="C7:C10"/>
    <mergeCell ref="D7:D10"/>
    <mergeCell ref="E7:I7"/>
    <mergeCell ref="E8:E10"/>
    <mergeCell ref="F8:F10"/>
    <mergeCell ref="G8:H8"/>
  </mergeCells>
  <pageMargins left="0.31496062992125984" right="0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2020-12-29T13:16:38Z</cp:lastPrinted>
  <dcterms:created xsi:type="dcterms:W3CDTF">2020-12-29T09:04:34Z</dcterms:created>
  <dcterms:modified xsi:type="dcterms:W3CDTF">2020-12-29T13:16:44Z</dcterms:modified>
</cp:coreProperties>
</file>