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6000" firstSheet="9" activeTab="16"/>
  </bookViews>
  <sheets>
    <sheet name="КПК0110150" sheetId="3" r:id="rId1"/>
    <sheet name="КПК0111010" sheetId="4" r:id="rId2"/>
    <sheet name="КПК0111021" sheetId="5" r:id="rId3"/>
    <sheet name="КПК0111031" sheetId="6" r:id="rId4"/>
    <sheet name="КПК0111080" sheetId="7" r:id="rId5"/>
    <sheet name="КПК0112111" sheetId="8" r:id="rId6"/>
    <sheet name="КПК0113112" sheetId="9" r:id="rId7"/>
    <sheet name="КПК0113133" sheetId="10" r:id="rId8"/>
    <sheet name="КПК0113140" sheetId="11" r:id="rId9"/>
    <sheet name="КПК0113242" sheetId="12" r:id="rId10"/>
    <sheet name="КПК0114060" sheetId="13" r:id="rId11"/>
    <sheet name="КПК0115011" sheetId="14" r:id="rId12"/>
    <sheet name="КПК0116030" sheetId="15" r:id="rId13"/>
    <sheet name="КПК0117110" sheetId="16" r:id="rId14"/>
    <sheet name="КПК0117622" sheetId="17" r:id="rId15"/>
    <sheet name="КПК0118130" sheetId="18" r:id="rId16"/>
    <sheet name="КПК0118311" sheetId="19" r:id="rId17"/>
  </sheets>
  <definedNames>
    <definedName name="_xlnm.Print_Area" localSheetId="0">КПК0110150!$A$1:$BM$84</definedName>
    <definedName name="_xlnm.Print_Area" localSheetId="1">КПК0111010!$A$1:$BM$82</definedName>
    <definedName name="_xlnm.Print_Area" localSheetId="2">КПК0111021!$A$1:$BM$82</definedName>
    <definedName name="_xlnm.Print_Area" localSheetId="3">КПК0111031!$A$1:$BM$77</definedName>
    <definedName name="_xlnm.Print_Area" localSheetId="4">КПК0111080!$A$1:$BM$84</definedName>
    <definedName name="_xlnm.Print_Area" localSheetId="5">КПК0112111!$A$1:$BM$79</definedName>
    <definedName name="_xlnm.Print_Area" localSheetId="6">КПК0113112!$A$1:$BM$79</definedName>
    <definedName name="_xlnm.Print_Area" localSheetId="7">КПК0113133!$A$1:$BM$79</definedName>
    <definedName name="_xlnm.Print_Area" localSheetId="8">КПК0113140!$A$1:$BM$79</definedName>
    <definedName name="_xlnm.Print_Area" localSheetId="9">КПК0113242!$A$1:$BM$79</definedName>
    <definedName name="_xlnm.Print_Area" localSheetId="10">КПК0114060!$A$1:$BM$80</definedName>
    <definedName name="_xlnm.Print_Area" localSheetId="11">КПК0115011!$A$1:$BM$79</definedName>
    <definedName name="_xlnm.Print_Area" localSheetId="12">КПК0116030!$A$1:$BM$80</definedName>
    <definedName name="_xlnm.Print_Area" localSheetId="13">КПК0117110!$A$1:$BM$79</definedName>
    <definedName name="_xlnm.Print_Area" localSheetId="14">КПК0117622!$A$1:$BM$79</definedName>
    <definedName name="_xlnm.Print_Area" localSheetId="15">КПК0118130!$A$1:$BM$82</definedName>
    <definedName name="_xlnm.Print_Area" localSheetId="16">КПК0118311!$A$1:$BM$79</definedName>
  </definedNames>
  <calcPr calcId="162913" refMode="R1C1"/>
</workbook>
</file>

<file path=xl/calcChain.xml><?xml version="1.0" encoding="utf-8"?>
<calcChain xmlns="http://schemas.openxmlformats.org/spreadsheetml/2006/main">
  <c r="BE66" i="19" l="1"/>
  <c r="BE65" i="19"/>
  <c r="AR59" i="19"/>
  <c r="AR58" i="19"/>
  <c r="AS50" i="19"/>
  <c r="AS49" i="19"/>
  <c r="BE69" i="18"/>
  <c r="BE68" i="18"/>
  <c r="BE67" i="18"/>
  <c r="BE66" i="18"/>
  <c r="BE65" i="18"/>
  <c r="BE64" i="18"/>
  <c r="AR58" i="18"/>
  <c r="AS50" i="18"/>
  <c r="AS49" i="18"/>
  <c r="BE66" i="17"/>
  <c r="BE65" i="17"/>
  <c r="AR59" i="17"/>
  <c r="AR58" i="17"/>
  <c r="AS50" i="17"/>
  <c r="AS49" i="17"/>
  <c r="BE66" i="16"/>
  <c r="BE65" i="16"/>
  <c r="AR59" i="16"/>
  <c r="AR58" i="16"/>
  <c r="AS50" i="16"/>
  <c r="AS49" i="16"/>
  <c r="BE67" i="15"/>
  <c r="BE66" i="15"/>
  <c r="AR60" i="15"/>
  <c r="AR59" i="15"/>
  <c r="AS51" i="15"/>
  <c r="AS50" i="15"/>
  <c r="BE66" i="14"/>
  <c r="BE65" i="14"/>
  <c r="AR59" i="14"/>
  <c r="AR58" i="14"/>
  <c r="AS50" i="14"/>
  <c r="AS49" i="14"/>
  <c r="BE67" i="13"/>
  <c r="BE66" i="13"/>
  <c r="BE65" i="13"/>
  <c r="AR59" i="13"/>
  <c r="AR58" i="13"/>
  <c r="AS50" i="13"/>
  <c r="AS49" i="13"/>
  <c r="BE66" i="12"/>
  <c r="BE65" i="12"/>
  <c r="AR59" i="12"/>
  <c r="AR58" i="12"/>
  <c r="AS50" i="12"/>
  <c r="AS49" i="12"/>
  <c r="BE66" i="11"/>
  <c r="BE65" i="11"/>
  <c r="AR59" i="11"/>
  <c r="AR58" i="11"/>
  <c r="AS50" i="11"/>
  <c r="AS49" i="11"/>
  <c r="BE66" i="10"/>
  <c r="BE65" i="10"/>
  <c r="AR59" i="10"/>
  <c r="AR58" i="10"/>
  <c r="AS50" i="10"/>
  <c r="AS49" i="10"/>
  <c r="BE66" i="9"/>
  <c r="BE65" i="9"/>
  <c r="AR59" i="9"/>
  <c r="AR58" i="9"/>
  <c r="AS50" i="9"/>
  <c r="AS49" i="9"/>
  <c r="BE66" i="8"/>
  <c r="BE65" i="8"/>
  <c r="AR59" i="8"/>
  <c r="AR58" i="8"/>
  <c r="AS50" i="8"/>
  <c r="AS49" i="8"/>
  <c r="BE71" i="7"/>
  <c r="BE70" i="7"/>
  <c r="BE69" i="7"/>
  <c r="BE68" i="7"/>
  <c r="BE67" i="7"/>
  <c r="BE66" i="7"/>
  <c r="BE65" i="7"/>
  <c r="BE64" i="7"/>
  <c r="AR58" i="7"/>
  <c r="AS50" i="7"/>
  <c r="AS49" i="7"/>
  <c r="AR58" i="6"/>
  <c r="AS50" i="6"/>
  <c r="AS49" i="6"/>
  <c r="BE69" i="5"/>
  <c r="BE68" i="5"/>
  <c r="BE67" i="5"/>
  <c r="BE66" i="5"/>
  <c r="AR60" i="5"/>
  <c r="AR59" i="5"/>
  <c r="AR58" i="5"/>
  <c r="AS50" i="5"/>
  <c r="AS49" i="5"/>
  <c r="BE69" i="4"/>
  <c r="BE68" i="4"/>
  <c r="BE67" i="4"/>
  <c r="BE66" i="4"/>
  <c r="BE65" i="4"/>
  <c r="BE64" i="4"/>
  <c r="AR58" i="4"/>
  <c r="AS50" i="4"/>
  <c r="AS49" i="4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<sst xmlns="http://schemas.openxmlformats.org/spreadsheetml/2006/main" count="2172" uniqueCount="266">
  <si>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</si>
  <si>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</si>
  <si>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</si>
  <si>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</si>
  <si>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</si>
  <si>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</si>
  <si>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</si>
  <si>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</si>
  <si>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</si>
  <si>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</si>
  <si>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</si>
  <si>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</si>
  <si>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</si>
  <si>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</si>
  <si>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</si>
  <si>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</si>
  <si>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</si>
  <si>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</si>
  <si>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</si>
  <si>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</si>
  <si>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</si>
  <si>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</si>
  <si>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</si>
  <si>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</si>
  <si>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</si>
  <si>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</si>
  <si>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</si>
  <si>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</si>
  <si>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</si>
  <si>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</si>
  <si>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</si>
  <si>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</si>
  <si>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</si>
  <si>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</si>
  <si>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</si>
  <si>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</si>
  <si>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</si>
  <si>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</si>
  <si>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</si>
  <si>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</si>
  <si>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</si>
  <si>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</si>
  <si>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</si>
  <si>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</si>
  <si>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</si>
  <si>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</si>
  <si>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</si>
  <si>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</si>
  <si>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</si>
  <si>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</si>
  <si>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</si>
  <si>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</si>
  <si>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</si>
  <si>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</si>
  <si>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</si>
  <si>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</si>
  <si>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</si>
  <si>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</si>
  <si>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</si>
  <si>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</si>
  <si>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</si>
  <si>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</si>
  <si>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</si>
  <si>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</si>
  <si>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</si>
  <si>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Організаційне, інформаційно-аналітичне та матеріально-технічне забезпечення діяльності сільської ради.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</si>
  <si>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</si>
  <si>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</si>
  <si>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</si>
  <si>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</si>
  <si>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</si>
  <si>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</si>
  <si>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</si>
  <si>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 кореспонденції</t>
  </si>
  <si>
    <t>кількість прийнятих нормативно-правових актів</t>
  </si>
  <si>
    <t>Внутрішній облік</t>
  </si>
  <si>
    <t>ефективності</t>
  </si>
  <si>
    <t>кількість прийнятих нормативно-правових актів на одного працівника</t>
  </si>
  <si>
    <t>Журнал реєстрації вихідної кореспонденції</t>
  </si>
  <si>
    <t>витрати на утримання однієї штатної одиниці</t>
  </si>
  <si>
    <t>тис.грн.</t>
  </si>
  <si>
    <t>розрахунок</t>
  </si>
  <si>
    <t>Конституція України,Закон України «Про місцеве самоврядування в Україні», Бюджетний кодекс України, закон про Державний бюджет на 2021 рік, Рішення сесії Смідинської  сільської  ради "Про бюджет сільської територіальної громади  на 2021 рік від 18.12.2020 року  №2/28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</si>
  <si>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</si>
  <si>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</si>
  <si>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04.02.2021</t>
  </si>
  <si>
    <t>розпорядження</t>
  </si>
  <si>
    <t>Фінансовий  відділ Смідинської  сільської  ради</t>
  </si>
  <si>
    <t>Сільський голова</t>
  </si>
  <si>
    <t>Начальник фінансового відділу Смідинської сільської  ради</t>
  </si>
  <si>
    <t>Оксана ПІЦИК</t>
  </si>
  <si>
    <t>Любов ГОЛУБ</t>
  </si>
  <si>
    <t>04332880</t>
  </si>
  <si>
    <t>0353500000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</si>
  <si>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</si>
  <si>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</si>
  <si>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</si>
  <si>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</si>
  <si>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</si>
  <si>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</si>
  <si>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</si>
  <si>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створення   належних умов   для надання  в належному  рівні  дошкільної освіти  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</si>
  <si>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</si>
  <si>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 окладів ( ставок)  педагогічного персоналу</t>
  </si>
  <si>
    <t>Зведення планів по мережі, штатах і контингентах бюджетних установ</t>
  </si>
  <si>
    <t>Середньорічне  число  штатних  одиниць адмінперсоналу,за умовами  оплати віднесених до педагогічного  персоналу</t>
  </si>
  <si>
    <t xml:space="preserve"> середньорічне число штатних одиниць робітників</t>
  </si>
  <si>
    <t>кількість груп</t>
  </si>
  <si>
    <t>всього - середньорічне число ставок (штатних одиниць)</t>
  </si>
  <si>
    <t>Надання дошкільної  освіти  дошкільними  навчальними  закладами</t>
  </si>
  <si>
    <t>0111010</t>
  </si>
  <si>
    <t>Надання дошкільної освіти</t>
  </si>
  <si>
    <t>1010</t>
  </si>
  <si>
    <t>0910</t>
  </si>
  <si>
    <t>Надання загальної середньої освіти закладами ЗСО</t>
  </si>
  <si>
    <t>Забезпечення загальної середньої освіти</t>
  </si>
  <si>
    <t>Забезпечення надання послуг з загальної середньої освіти в денних загальноосвітніх закладах</t>
  </si>
  <si>
    <t>Програма "Питна ВодаСмідинської сільської  ради "2021-2025 роки</t>
  </si>
  <si>
    <t xml:space="preserve"> Комплесна програма розвитку освіти 2021-2025 роки</t>
  </si>
  <si>
    <t>Кількість закладів(за ступенями шкіл )</t>
  </si>
  <si>
    <t>Кількість класів (за ступенями шкіл)</t>
  </si>
  <si>
    <t>середньорічне  число  штатних одиниць робітків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</si>
  <si>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</si>
  <si>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</si>
  <si>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</si>
  <si>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</si>
  <si>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0111031</t>
  </si>
  <si>
    <t>1031</t>
  </si>
  <si>
    <t>створення    умов для надання  спеціальної освіти естетичного виховання</t>
  </si>
  <si>
    <t>забезпечення надання  початкової музичної,хореографічної освіти</t>
  </si>
  <si>
    <t>кількість установ</t>
  </si>
  <si>
    <t>шт.</t>
  </si>
  <si>
    <t>середнє число педагогічного  персоналу</t>
  </si>
  <si>
    <t>середнє число  окладів (ставок) керівних працівників</t>
  </si>
  <si>
    <t>осіб</t>
  </si>
  <si>
    <t>середнє число учнів,які  отримують освіту</t>
  </si>
  <si>
    <t>звітність установ</t>
  </si>
  <si>
    <t>кількість учнів на одну педагогічну ставку</t>
  </si>
  <si>
    <t>духовне  та естетичне  виховання  дітей та молоді</t>
  </si>
  <si>
    <t>0111080</t>
  </si>
  <si>
    <t>Надання загальної середньої освіти міжшкільними ресурсними центрами</t>
  </si>
  <si>
    <t>1080</t>
  </si>
  <si>
    <t>0960</t>
  </si>
  <si>
    <t>Вдосконалення медичної допомоги і запровадження здорового способу життя</t>
  </si>
  <si>
    <t>Зміцнення та поліпшення здоров’я населення шляхом забезпечення потреб населення у первинній медичній допомозі</t>
  </si>
  <si>
    <t>Забезпечення населення доступною первинною медичною допомогою</t>
  </si>
  <si>
    <t>Програма стимулів та  розвитку медичної допомоги  Смідинської сільської ради та фінансової підтримки закладів  охорони здоров"я на 2021-2025 роки</t>
  </si>
  <si>
    <t>Затрат на фінансування ЦПМД</t>
  </si>
  <si>
    <t>грн.</t>
  </si>
  <si>
    <t>рішення  ради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</si>
  <si>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</si>
  <si>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</si>
  <si>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</si>
  <si>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</si>
  <si>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Забезпечити дотримання державних гарантій та конституційних прав дітей та сімей.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</si>
  <si>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</si>
  <si>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Заходи з реалізації програми</t>
  </si>
  <si>
    <t>Програма забезпечення житлом дітей сиріт,дітей позбавлених батьківського піклування,та  осіб з їх числа  на2018-2021 роки</t>
  </si>
  <si>
    <t>Видатки передбачені на соціальний захист дітей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</si>
  <si>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</si>
  <si>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0113112</t>
  </si>
  <si>
    <t>Заходи державної політики з питань дітей та їх соціального захисту</t>
  </si>
  <si>
    <t>3112</t>
  </si>
  <si>
    <t>1040</t>
  </si>
  <si>
    <t>Забезпечення реалізації державної молодіжної політики</t>
  </si>
  <si>
    <t>Проведення регіональних заходів, спрямованих на забезпечення гендерної рівності в суспільстві</t>
  </si>
  <si>
    <t>створення  належних  умов  лля всебічного розвитку  молоді  Смідинської ОТГ</t>
  </si>
  <si>
    <t>Програма  підтримки молоді Смідинської сільської ради на 2021-2025 роки</t>
  </si>
  <si>
    <t>кількість проведених  заходів</t>
  </si>
  <si>
    <t>0113133</t>
  </si>
  <si>
    <t>Інші заходи та заклади молодіжної політики</t>
  </si>
  <si>
    <t>3133</t>
  </si>
  <si>
    <t>Забезпечення оздоровлення  та відпочинку  дітей,які  потребують  особливої уваги та підтримки</t>
  </si>
  <si>
    <t>ооганізація  оздоровлення та забезпечення  відпочинком  дітей,які потребують  особливої соціальної уваги та  підтримки</t>
  </si>
  <si>
    <t>Оздоровлення та  відпочинок дітей  Смідинської  сільської  ради  на 2021 рік</t>
  </si>
  <si>
    <t xml:space="preserve"> Програма  соціального  захисту  населення Смідинської сільської ради  на2021-2025 роки_x000D_
СОЦІАЛЬНОГО ЗАХИСТУ НАСЕЛЕННЯ_x000D_
Смідинської сільської ради  _x000D_
на  2021 – 2025 роки</t>
  </si>
  <si>
    <t>якості</t>
  </si>
  <si>
    <t>збільшення кількості молоді, охопленої регіональними заходами державної політики з питань молоді, порівняно з минулим роком</t>
  </si>
  <si>
    <t>відс.</t>
  </si>
  <si>
    <t>Забезпечення оздоровлення та відпочинку дітей, які потребують особливої соціальної уваги та підтримки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</si>
  <si>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</si>
  <si>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</si>
  <si>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</si>
  <si>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Покращення соціального захисту населення сільської ради</t>
  </si>
  <si>
    <t>фінансова підтримка жителів сільської ради , які опинилися в складних матеріальних умовах</t>
  </si>
  <si>
    <t>Фінансове забезпечення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</si>
  <si>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0113242</t>
  </si>
  <si>
    <t>Інші заходи у сфері соціального захисту і соціального забезпечення</t>
  </si>
  <si>
    <t>3242</t>
  </si>
  <si>
    <t>1090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</si>
  <si>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</si>
  <si>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</si>
  <si>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</si>
  <si>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Програма розвитку культури, мистецтва та охорони культурної спадщини в Смідинській сільській раді на 2021-2025 роки</t>
  </si>
  <si>
    <t>середнє число окладів (ставок) - усього</t>
  </si>
  <si>
    <t>кількість установ - усього у тому числі: клубів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</si>
  <si>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</si>
  <si>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</si>
  <si>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</si>
  <si>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</si>
  <si>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 xml:space="preserve"> Проведення  навчально- тренувальних  зборів  і змагань</t>
  </si>
  <si>
    <t>Проведення навчально-тренувальних зборів з олімпійських видів спорту з підготовки до регіональних змагань</t>
  </si>
  <si>
    <t>Забезпечення   об'єднання зусиль  щодо   розвитку  фізичної культури і спорту</t>
  </si>
  <si>
    <t>Програма  фізичної культури і спорту  Смідинської  сільської ради  на 2021-2025 роки</t>
  </si>
  <si>
    <t>кількість учасників заходів</t>
  </si>
  <si>
    <t>Забезпечення  підготовки  та участі    спортсменів  у відповідних змаганнях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</si>
  <si>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</si>
  <si>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</si>
  <si>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</si>
  <si>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</si>
  <si>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Організація благоустрою і освітлення  населених  пунктів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</si>
  <si>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</si>
  <si>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</si>
  <si>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Покращення благоустрою населених пунктів, забезпечення надання послуг для покращення життєзабезпечення жителів сіл сільської ради</t>
  </si>
  <si>
    <t xml:space="preserve">                                                               _x000D_
організації суспільно корисних робіт для порушників,_x000D_
на яких судом накладено адміністративне стягнення</t>
  </si>
  <si>
    <t>проведення  робіт з благоустрою</t>
  </si>
  <si>
    <t>Підвищення рівня благоустрою села</t>
  </si>
  <si>
    <t>0116030</t>
  </si>
  <si>
    <t>Організація благоустрою населених пунктів</t>
  </si>
  <si>
    <t>6030</t>
  </si>
  <si>
    <t>0620</t>
  </si>
  <si>
    <t>Покращення розвитку сільського господарства</t>
  </si>
  <si>
    <t>Вирішення проблем арграрної  галузі</t>
  </si>
  <si>
    <t>Виплата дотації власникам ОСГ, які утримують три і більше корів</t>
  </si>
  <si>
    <t>Комплексна  програма агропромислового  розвитку Смідинської сільської  ради   на 2021 - 2025 роки</t>
  </si>
  <si>
    <t>Обсяг  затрат  на збільшення  пололів`я  ВРХ</t>
  </si>
  <si>
    <t xml:space="preserve"> розрахунок</t>
  </si>
  <si>
    <t>0117110</t>
  </si>
  <si>
    <t>Реалізація програм в галузі сільського господарства</t>
  </si>
  <si>
    <t>7110</t>
  </si>
  <si>
    <t>0421</t>
  </si>
  <si>
    <t>Забезпечення сталого розвитку туристичної галузі,високого рівня послуг</t>
  </si>
  <si>
    <t>Програма   розвитку туризму  та рекреації у Смідинській сільській раді на 2021-2025роки</t>
  </si>
  <si>
    <t>Кількість проведених заходів</t>
  </si>
  <si>
    <t>Збільшення  туристичного  потоку ,підвищення  конкурентноздатності  села  в галузі  туризму.</t>
  </si>
  <si>
    <t>0117622</t>
  </si>
  <si>
    <t>Реалізація програм і заходів в галузі туризму та курортів</t>
  </si>
  <si>
    <t>7622</t>
  </si>
  <si>
    <t>0470</t>
  </si>
  <si>
    <t>Підтримка належного рівня пожежної безпеки на об'єктах і населених пунктах</t>
  </si>
  <si>
    <t>Забезпечення здійснення  контролю за дотриманням   протипожежних вимог, заплбігання  пожежам  і нещасним  випадкам,гасінням  пожеж</t>
  </si>
  <si>
    <t>кількість працівників особового складу</t>
  </si>
  <si>
    <t>кількість  паливно-мастильних  матеріалів</t>
  </si>
  <si>
    <t>літр</t>
  </si>
  <si>
    <t>середні видатки на ліквідацію однієї пожежі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</si>
  <si>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</si>
  <si>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</si>
  <si>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</si>
  <si>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</si>
  <si>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0320</t>
  </si>
  <si>
    <t>Санітарна очистка прибережних смуг та меліоративних  каналів</t>
  </si>
  <si>
    <t>Програма  охорони навколишнього    середовища Смідинської сільськоі  ради на 2021-2025 роки</t>
  </si>
  <si>
    <t>площа ,що потребує  очищення  прибережних смуг та меліоративних каналів</t>
  </si>
  <si>
    <t>кв. м.</t>
  </si>
  <si>
    <t>0118311</t>
  </si>
  <si>
    <t>Охорона та раціональне використання природних ресурсів</t>
  </si>
  <si>
    <t>8311</t>
  </si>
  <si>
    <t>0511</t>
  </si>
  <si>
    <t>Смідинська  сільська  рада</t>
  </si>
  <si>
    <t>Смідинська сільська  рада</t>
  </si>
  <si>
    <t>Смідинська   сільська  рада</t>
  </si>
  <si>
    <t>Смідинська  сільська рада</t>
  </si>
  <si>
    <t>Смідинська  сільська   рада</t>
  </si>
  <si>
    <t>Смідинська    сільська  рада</t>
  </si>
  <si>
    <t>Смідинська сільська рада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</si>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</sst>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AC23" sqref="AC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260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0.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7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96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3563080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3563080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83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64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3563080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3563080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3563080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3563080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3" t="s">
        <v>67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1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91" t="s">
        <v>69</v>
      </c>
      <c r="AA65" s="91"/>
      <c r="AB65" s="91"/>
      <c r="AC65" s="91"/>
      <c r="AD65" s="91"/>
      <c r="AE65" s="118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71"/>
      <c r="AO65" s="92">
        <v>34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34</v>
      </c>
      <c r="BF65" s="92"/>
      <c r="BG65" s="92"/>
      <c r="BH65" s="92"/>
      <c r="BI65" s="92"/>
      <c r="BJ65" s="92"/>
      <c r="BK65" s="92"/>
      <c r="BL65" s="92"/>
    </row>
    <row r="66" spans="1:64" s="4" customFormat="1" ht="12.75" customHeight="1" x14ac:dyDescent="0.2">
      <c r="A66" s="94">
        <v>0</v>
      </c>
      <c r="B66" s="94"/>
      <c r="C66" s="94"/>
      <c r="D66" s="94"/>
      <c r="E66" s="94"/>
      <c r="F66" s="94"/>
      <c r="G66" s="119" t="s">
        <v>71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 t="shared" si="0"/>
        <v>0</v>
      </c>
      <c r="BF66" s="93"/>
      <c r="BG66" s="93"/>
      <c r="BH66" s="93"/>
      <c r="BI66" s="93"/>
      <c r="BJ66" s="93"/>
      <c r="BK66" s="93"/>
      <c r="BL66" s="93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05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69</v>
      </c>
      <c r="AA67" s="91"/>
      <c r="AB67" s="91"/>
      <c r="AC67" s="91"/>
      <c r="AD67" s="91"/>
      <c r="AE67" s="105" t="s">
        <v>73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92">
        <v>2800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2800</v>
      </c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05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1" t="s">
        <v>69</v>
      </c>
      <c r="AA68" s="91"/>
      <c r="AB68" s="91"/>
      <c r="AC68" s="91"/>
      <c r="AD68" s="91"/>
      <c r="AE68" s="105" t="s">
        <v>75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92">
        <v>680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680</v>
      </c>
      <c r="BF68" s="92"/>
      <c r="BG68" s="92"/>
      <c r="BH68" s="92"/>
      <c r="BI68" s="92"/>
      <c r="BJ68" s="92"/>
      <c r="BK68" s="92"/>
      <c r="BL68" s="92"/>
    </row>
    <row r="69" spans="1:64" s="4" customFormat="1" ht="12.75" customHeight="1" x14ac:dyDescent="0.2">
      <c r="A69" s="94">
        <v>0</v>
      </c>
      <c r="B69" s="94"/>
      <c r="C69" s="94"/>
      <c r="D69" s="94"/>
      <c r="E69" s="94"/>
      <c r="F69" s="94"/>
      <c r="G69" s="119" t="s">
        <v>76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16"/>
      <c r="AA69" s="116"/>
      <c r="AB69" s="116"/>
      <c r="AC69" s="116"/>
      <c r="AD69" s="116"/>
      <c r="AE69" s="119"/>
      <c r="AF69" s="120"/>
      <c r="AG69" s="120"/>
      <c r="AH69" s="120"/>
      <c r="AI69" s="120"/>
      <c r="AJ69" s="120"/>
      <c r="AK69" s="120"/>
      <c r="AL69" s="120"/>
      <c r="AM69" s="120"/>
      <c r="AN69" s="121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 t="shared" si="0"/>
        <v>0</v>
      </c>
      <c r="BF69" s="93"/>
      <c r="BG69" s="93"/>
      <c r="BH69" s="93"/>
      <c r="BI69" s="93"/>
      <c r="BJ69" s="93"/>
      <c r="BK69" s="93"/>
      <c r="BL69" s="93"/>
    </row>
    <row r="70" spans="1:64" ht="25.5" customHeight="1" x14ac:dyDescent="0.2">
      <c r="A70" s="67">
        <v>0</v>
      </c>
      <c r="B70" s="67"/>
      <c r="C70" s="67"/>
      <c r="D70" s="67"/>
      <c r="E70" s="67"/>
      <c r="F70" s="67"/>
      <c r="G70" s="105" t="s">
        <v>77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1" t="s">
        <v>69</v>
      </c>
      <c r="AA70" s="91"/>
      <c r="AB70" s="91"/>
      <c r="AC70" s="91"/>
      <c r="AD70" s="91"/>
      <c r="AE70" s="105" t="s">
        <v>78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92">
        <v>78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78</v>
      </c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05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1" t="s">
        <v>80</v>
      </c>
      <c r="AA71" s="91"/>
      <c r="AB71" s="91"/>
      <c r="AC71" s="91"/>
      <c r="AD71" s="91"/>
      <c r="AE71" s="105" t="s">
        <v>81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92">
        <v>105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105</v>
      </c>
      <c r="BF71" s="92"/>
      <c r="BG71" s="92"/>
      <c r="BH71" s="92"/>
      <c r="BI71" s="92"/>
      <c r="BJ71" s="92"/>
      <c r="BK71" s="92"/>
      <c r="BL71" s="9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9" t="s">
        <v>88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5"/>
      <c r="AO74" s="52" t="s">
        <v>90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52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.75" customHeight="1" x14ac:dyDescent="0.2">
      <c r="A76" s="112" t="s">
        <v>3</v>
      </c>
      <c r="B76" s="112"/>
      <c r="C76" s="112"/>
      <c r="D76" s="112"/>
      <c r="E76" s="112"/>
      <c r="F76" s="112"/>
    </row>
    <row r="77" spans="1:64" ht="13.15" customHeight="1" x14ac:dyDescent="0.2">
      <c r="A77" s="41" t="s">
        <v>87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">
      <c r="A78" s="108" t="s">
        <v>47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9" t="s">
        <v>89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52" t="s">
        <v>91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">
      <c r="A82" s="99">
        <v>44231</v>
      </c>
      <c r="B82" s="100"/>
      <c r="C82" s="100"/>
      <c r="D82" s="100"/>
      <c r="E82" s="100"/>
      <c r="F82" s="100"/>
      <c r="G82" s="100"/>
      <c r="H82" s="100"/>
    </row>
    <row r="83" spans="1:59" x14ac:dyDescent="0.2">
      <c r="A83" s="101" t="s">
        <v>45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2:H82"/>
    <mergeCell ref="A83:H83"/>
    <mergeCell ref="A50:C50"/>
    <mergeCell ref="D50:AB50"/>
    <mergeCell ref="A65:F65"/>
    <mergeCell ref="G65:Y65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45" priority="19" stopIfTrue="1" operator="equal">
      <formula>$G63</formula>
    </cfRule>
  </conditionalFormatting>
  <conditionalFormatting sqref="D49">
    <cfRule type="cellIs" dxfId="144" priority="20" stopIfTrue="1" operator="equal">
      <formula>$D48</formula>
    </cfRule>
  </conditionalFormatting>
  <conditionalFormatting sqref="A64:F64">
    <cfRule type="cellIs" dxfId="143" priority="21" stopIfTrue="1" operator="equal">
      <formula>0</formula>
    </cfRule>
  </conditionalFormatting>
  <conditionalFormatting sqref="D50">
    <cfRule type="cellIs" dxfId="142" priority="18" stopIfTrue="1" operator="equal">
      <formula>$D49</formula>
    </cfRule>
  </conditionalFormatting>
  <conditionalFormatting sqref="G65">
    <cfRule type="cellIs" dxfId="141" priority="15" stopIfTrue="1" operator="equal">
      <formula>$G64</formula>
    </cfRule>
  </conditionalFormatting>
  <conditionalFormatting sqref="A65:F65">
    <cfRule type="cellIs" dxfId="140" priority="16" stopIfTrue="1" operator="equal">
      <formula>0</formula>
    </cfRule>
  </conditionalFormatting>
  <conditionalFormatting sqref="G66">
    <cfRule type="cellIs" dxfId="139" priority="13" stopIfTrue="1" operator="equal">
      <formula>$G65</formula>
    </cfRule>
  </conditionalFormatting>
  <conditionalFormatting sqref="A66:F66">
    <cfRule type="cellIs" dxfId="138" priority="14" stopIfTrue="1" operator="equal">
      <formula>0</formula>
    </cfRule>
  </conditionalFormatting>
  <conditionalFormatting sqref="G67">
    <cfRule type="cellIs" dxfId="137" priority="11" stopIfTrue="1" operator="equal">
      <formula>$G66</formula>
    </cfRule>
  </conditionalFormatting>
  <conditionalFormatting sqref="A67:F67">
    <cfRule type="cellIs" dxfId="136" priority="12" stopIfTrue="1" operator="equal">
      <formula>0</formula>
    </cfRule>
  </conditionalFormatting>
  <conditionalFormatting sqref="G68">
    <cfRule type="cellIs" dxfId="135" priority="9" stopIfTrue="1" operator="equal">
      <formula>$G67</formula>
    </cfRule>
  </conditionalFormatting>
  <conditionalFormatting sqref="A68:F68">
    <cfRule type="cellIs" dxfId="134" priority="10" stopIfTrue="1" operator="equal">
      <formula>0</formula>
    </cfRule>
  </conditionalFormatting>
  <conditionalFormatting sqref="G69">
    <cfRule type="cellIs" dxfId="133" priority="7" stopIfTrue="1" operator="equal">
      <formula>$G68</formula>
    </cfRule>
  </conditionalFormatting>
  <conditionalFormatting sqref="A69:F69">
    <cfRule type="cellIs" dxfId="132" priority="8" stopIfTrue="1" operator="equal">
      <formula>0</formula>
    </cfRule>
  </conditionalFormatting>
  <conditionalFormatting sqref="G70">
    <cfRule type="cellIs" dxfId="131" priority="5" stopIfTrue="1" operator="equal">
      <formula>$G69</formula>
    </cfRule>
  </conditionalFormatting>
  <conditionalFormatting sqref="A70:F70">
    <cfRule type="cellIs" dxfId="130" priority="6" stopIfTrue="1" operator="equal">
      <formula>0</formula>
    </cfRule>
  </conditionalFormatting>
  <conditionalFormatting sqref="G71">
    <cfRule type="cellIs" dxfId="129" priority="3" stopIfTrue="1" operator="equal">
      <formula>$G70</formula>
    </cfRule>
  </conditionalFormatting>
  <conditionalFormatting sqref="A71:F71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2" zoomScaleNormal="100" zoomScaleSheetLayoutView="100" workbookViewId="0">
      <selection activeCell="A13" sqref="A13:IV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8.2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1.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186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189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183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183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184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7">
        <v>1</v>
      </c>
      <c r="B49" s="67"/>
      <c r="C49" s="67"/>
      <c r="D49" s="74" t="s">
        <v>185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30000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30000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30000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63.75" customHeight="1" x14ac:dyDescent="0.2">
      <c r="A58" s="67">
        <v>1</v>
      </c>
      <c r="B58" s="67"/>
      <c r="C58" s="67"/>
      <c r="D58" s="74" t="s">
        <v>175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30000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30000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30000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 x14ac:dyDescent="0.2">
      <c r="A66" s="67">
        <v>0</v>
      </c>
      <c r="B66" s="67"/>
      <c r="C66" s="67"/>
      <c r="D66" s="67"/>
      <c r="E66" s="67"/>
      <c r="F66" s="67"/>
      <c r="G66" s="105" t="s">
        <v>184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148</v>
      </c>
      <c r="AA66" s="91"/>
      <c r="AB66" s="91"/>
      <c r="AC66" s="91"/>
      <c r="AD66" s="91"/>
      <c r="AE66" s="118" t="s">
        <v>149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30000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30000</v>
      </c>
      <c r="BF66" s="92"/>
      <c r="BG66" s="92"/>
      <c r="BH66" s="92"/>
      <c r="BI66" s="92"/>
      <c r="BJ66" s="92"/>
      <c r="BK66" s="92"/>
      <c r="BL66" s="92"/>
    </row>
    <row r="67" spans="1:79" ht="12" customHeight="1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79" hidden="1" x14ac:dyDescent="0.2"/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7" priority="7" stopIfTrue="1" operator="equal">
      <formula>$G64</formula>
    </cfRule>
  </conditionalFormatting>
  <conditionalFormatting sqref="D49">
    <cfRule type="cellIs" dxfId="56" priority="8" stopIfTrue="1" operator="equal">
      <formula>$D48</formula>
    </cfRule>
  </conditionalFormatting>
  <conditionalFormatting sqref="A65:F65">
    <cfRule type="cellIs" dxfId="55" priority="9" stopIfTrue="1" operator="equal">
      <formula>0</formula>
    </cfRule>
  </conditionalFormatting>
  <conditionalFormatting sqref="D50">
    <cfRule type="cellIs" dxfId="54" priority="6" stopIfTrue="1" operator="equal">
      <formula>$D49</formula>
    </cfRule>
  </conditionalFormatting>
  <conditionalFormatting sqref="G66">
    <cfRule type="cellIs" dxfId="53" priority="3" stopIfTrue="1" operator="equal">
      <formula>$G65</formula>
    </cfRule>
  </conditionalFormatting>
  <conditionalFormatting sqref="A66:F66">
    <cfRule type="cellIs" dxfId="5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50" zoomScaleNormal="100" zoomScaleSheetLayoutView="100" workbookViewId="0">
      <selection activeCell="M18" sqref="M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5.5" customHeight="1" x14ac:dyDescent="0.2">
      <c r="AO4" s="43" t="s">
        <v>261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3.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9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196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198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199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1231420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1219420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12000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190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67">
        <v>1</v>
      </c>
      <c r="B41" s="67"/>
      <c r="C41" s="67"/>
      <c r="D41" s="67"/>
      <c r="E41" s="67"/>
      <c r="F41" s="67"/>
      <c r="G41" s="74" t="s">
        <v>191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4" t="s">
        <v>192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1219420</v>
      </c>
      <c r="AD49" s="92"/>
      <c r="AE49" s="92"/>
      <c r="AF49" s="92"/>
      <c r="AG49" s="92"/>
      <c r="AH49" s="92"/>
      <c r="AI49" s="92"/>
      <c r="AJ49" s="92"/>
      <c r="AK49" s="92">
        <v>12000</v>
      </c>
      <c r="AL49" s="92"/>
      <c r="AM49" s="92"/>
      <c r="AN49" s="92"/>
      <c r="AO49" s="92"/>
      <c r="AP49" s="92"/>
      <c r="AQ49" s="92"/>
      <c r="AR49" s="92"/>
      <c r="AS49" s="92">
        <f>AC49+AK49</f>
        <v>1231420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1219420</v>
      </c>
      <c r="AD50" s="93"/>
      <c r="AE50" s="93"/>
      <c r="AF50" s="93"/>
      <c r="AG50" s="93"/>
      <c r="AH50" s="93"/>
      <c r="AI50" s="93"/>
      <c r="AJ50" s="93"/>
      <c r="AK50" s="93">
        <v>12000</v>
      </c>
      <c r="AL50" s="93"/>
      <c r="AM50" s="93"/>
      <c r="AN50" s="93"/>
      <c r="AO50" s="93"/>
      <c r="AP50" s="93"/>
      <c r="AQ50" s="93"/>
      <c r="AR50" s="93"/>
      <c r="AS50" s="93">
        <f>AC50+AK50</f>
        <v>1231420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193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30000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30000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30000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194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69</v>
      </c>
      <c r="AA66" s="91"/>
      <c r="AB66" s="91"/>
      <c r="AC66" s="91"/>
      <c r="AD66" s="91"/>
      <c r="AE66" s="118" t="s">
        <v>70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11.25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11.25</v>
      </c>
      <c r="BF66" s="92"/>
      <c r="BG66" s="92"/>
      <c r="BH66" s="92"/>
      <c r="BI66" s="92"/>
      <c r="BJ66" s="92"/>
      <c r="BK66" s="92"/>
      <c r="BL66" s="92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05" t="s">
        <v>195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69</v>
      </c>
      <c r="AA67" s="91"/>
      <c r="AB67" s="91"/>
      <c r="AC67" s="91"/>
      <c r="AD67" s="91"/>
      <c r="AE67" s="105" t="s">
        <v>75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92">
        <v>8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>AO67+AW67</f>
        <v>8</v>
      </c>
      <c r="BF67" s="92"/>
      <c r="BG67" s="92"/>
      <c r="BH67" s="92"/>
      <c r="BI67" s="92"/>
      <c r="BJ67" s="92"/>
      <c r="BK67" s="92"/>
      <c r="BL67" s="92"/>
    </row>
    <row r="68" spans="1:79" ht="3" customHeight="1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79" hidden="1" x14ac:dyDescent="0.2"/>
    <row r="70" spans="1:79" ht="20.25" customHeight="1" x14ac:dyDescent="0.2">
      <c r="A70" s="109" t="s">
        <v>88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5"/>
      <c r="AO70" s="52" t="s">
        <v>90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x14ac:dyDescent="0.2">
      <c r="W71" s="101" t="s">
        <v>5</v>
      </c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O71" s="101" t="s">
        <v>52</v>
      </c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</row>
    <row r="72" spans="1:79" ht="15.75" customHeight="1" x14ac:dyDescent="0.2">
      <c r="A72" s="112" t="s">
        <v>3</v>
      </c>
      <c r="B72" s="112"/>
      <c r="C72" s="112"/>
      <c r="D72" s="112"/>
      <c r="E72" s="112"/>
      <c r="F72" s="112"/>
    </row>
    <row r="73" spans="1:79" ht="13.15" customHeight="1" x14ac:dyDescent="0.2">
      <c r="A73" s="41" t="s">
        <v>87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</row>
    <row r="74" spans="1:79" x14ac:dyDescent="0.2">
      <c r="A74" s="108" t="s">
        <v>47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109" t="s">
        <v>89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5"/>
      <c r="AO76" s="52" t="s">
        <v>91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79" x14ac:dyDescent="0.2">
      <c r="A78" s="99">
        <v>44231</v>
      </c>
      <c r="B78" s="100"/>
      <c r="C78" s="100"/>
      <c r="D78" s="100"/>
      <c r="E78" s="100"/>
      <c r="F78" s="100"/>
      <c r="G78" s="100"/>
      <c r="H78" s="100"/>
    </row>
    <row r="79" spans="1:79" x14ac:dyDescent="0.2">
      <c r="A79" s="101" t="s">
        <v>45</v>
      </c>
      <c r="B79" s="101"/>
      <c r="C79" s="101"/>
      <c r="D79" s="101"/>
      <c r="E79" s="101"/>
      <c r="F79" s="101"/>
      <c r="G79" s="101"/>
      <c r="H79" s="101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46</v>
      </c>
    </row>
  </sheetData>
  <mergeCells count="174">
    <mergeCell ref="AE66:AN66"/>
    <mergeCell ref="AO66:AV66"/>
    <mergeCell ref="AW66:BD66"/>
    <mergeCell ref="A70:V70"/>
    <mergeCell ref="W70:AM70"/>
    <mergeCell ref="AO70:BG70"/>
    <mergeCell ref="W71:AM71"/>
    <mergeCell ref="AO71:BG71"/>
    <mergeCell ref="A72:F7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78:H78"/>
    <mergeCell ref="A79:H79"/>
    <mergeCell ref="A73:AS73"/>
    <mergeCell ref="A74:AS74"/>
    <mergeCell ref="A76:V76"/>
    <mergeCell ref="W76:AM76"/>
    <mergeCell ref="AO76:BG76"/>
    <mergeCell ref="W77:AM77"/>
    <mergeCell ref="AO77:BG77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1" priority="9" stopIfTrue="1" operator="equal">
      <formula>$G64</formula>
    </cfRule>
  </conditionalFormatting>
  <conditionalFormatting sqref="D49">
    <cfRule type="cellIs" dxfId="50" priority="10" stopIfTrue="1" operator="equal">
      <formula>$D48</formula>
    </cfRule>
  </conditionalFormatting>
  <conditionalFormatting sqref="A65:F65">
    <cfRule type="cellIs" dxfId="49" priority="11" stopIfTrue="1" operator="equal">
      <formula>0</formula>
    </cfRule>
  </conditionalFormatting>
  <conditionalFormatting sqref="D50">
    <cfRule type="cellIs" dxfId="48" priority="8" stopIfTrue="1" operator="equal">
      <formula>$D49</formula>
    </cfRule>
  </conditionalFormatting>
  <conditionalFormatting sqref="G66">
    <cfRule type="cellIs" dxfId="47" priority="5" stopIfTrue="1" operator="equal">
      <formula>$G65</formula>
    </cfRule>
  </conditionalFormatting>
  <conditionalFormatting sqref="A66:F66">
    <cfRule type="cellIs" dxfId="46" priority="6" stopIfTrue="1" operator="equal">
      <formula>0</formula>
    </cfRule>
  </conditionalFormatting>
  <conditionalFormatting sqref="G67">
    <cfRule type="cellIs" dxfId="45" priority="3" stopIfTrue="1" operator="equal">
      <formula>$G66</formula>
    </cfRule>
  </conditionalFormatting>
  <conditionalFormatting sqref="A67:F67">
    <cfRule type="cellIs" dxfId="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zoomScaleNormal="100" zoomScaleSheetLayoutView="100" workbookViewId="0">
      <selection activeCell="B17" sqref="B17: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6.25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3.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4.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208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209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15000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15000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200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205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201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202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15000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15000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15000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203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15000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15000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15000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15000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76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204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134</v>
      </c>
      <c r="AA66" s="91"/>
      <c r="AB66" s="91"/>
      <c r="AC66" s="91"/>
      <c r="AD66" s="91"/>
      <c r="AE66" s="105" t="s">
        <v>75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92">
        <v>500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500</v>
      </c>
      <c r="BF66" s="92"/>
      <c r="BG66" s="92"/>
      <c r="BH66" s="92"/>
      <c r="BI66" s="92"/>
      <c r="BJ66" s="92"/>
      <c r="BK66" s="92"/>
      <c r="BL66" s="92"/>
    </row>
    <row r="67" spans="1:79" ht="5.25" customHeight="1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79" hidden="1" x14ac:dyDescent="0.2"/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3" priority="7" stopIfTrue="1" operator="equal">
      <formula>$G64</formula>
    </cfRule>
  </conditionalFormatting>
  <conditionalFormatting sqref="D49">
    <cfRule type="cellIs" dxfId="42" priority="8" stopIfTrue="1" operator="equal">
      <formula>$D48</formula>
    </cfRule>
  </conditionalFormatting>
  <conditionalFormatting sqref="A65:F65">
    <cfRule type="cellIs" dxfId="41" priority="9" stopIfTrue="1" operator="equal">
      <formula>0</formula>
    </cfRule>
  </conditionalFormatting>
  <conditionalFormatting sqref="D50">
    <cfRule type="cellIs" dxfId="40" priority="6" stopIfTrue="1" operator="equal">
      <formula>$D49</formula>
    </cfRule>
  </conditionalFormatting>
  <conditionalFormatting sqref="G66">
    <cfRule type="cellIs" dxfId="39" priority="3" stopIfTrue="1" operator="equal">
      <formula>$G65</formula>
    </cfRule>
  </conditionalFormatting>
  <conditionalFormatting sqref="A66:F66">
    <cfRule type="cellIs" dxfId="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5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217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219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220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218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98400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98400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210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216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211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4" t="s">
        <v>212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7" t="s">
        <v>94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4">
        <v>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91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7">
        <v>1</v>
      </c>
      <c r="B50" s="67"/>
      <c r="C50" s="67"/>
      <c r="D50" s="74" t="s">
        <v>213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92">
        <v>98400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98400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4"/>
      <c r="B51" s="94"/>
      <c r="C51" s="94"/>
      <c r="D51" s="102" t="s">
        <v>66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93">
        <v>98400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98400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7" t="s">
        <v>94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8" t="s">
        <v>34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90" t="s">
        <v>8</v>
      </c>
      <c r="AC58" s="90"/>
      <c r="AD58" s="90"/>
      <c r="AE58" s="90"/>
      <c r="AF58" s="90"/>
      <c r="AG58" s="90"/>
      <c r="AH58" s="90"/>
      <c r="AI58" s="90"/>
      <c r="AJ58" s="90" t="s">
        <v>9</v>
      </c>
      <c r="AK58" s="90"/>
      <c r="AL58" s="90"/>
      <c r="AM58" s="90"/>
      <c r="AN58" s="90"/>
      <c r="AO58" s="90"/>
      <c r="AP58" s="90"/>
      <c r="AQ58" s="90"/>
      <c r="AR58" s="90" t="s">
        <v>10</v>
      </c>
      <c r="AS58" s="90"/>
      <c r="AT58" s="90"/>
      <c r="AU58" s="90"/>
      <c r="AV58" s="90"/>
      <c r="AW58" s="90"/>
      <c r="AX58" s="90"/>
      <c r="AY58" s="90"/>
      <c r="CA58" s="1" t="s">
        <v>15</v>
      </c>
    </row>
    <row r="59" spans="1:79" ht="38.25" customHeight="1" x14ac:dyDescent="0.2">
      <c r="A59" s="67">
        <v>1</v>
      </c>
      <c r="B59" s="67"/>
      <c r="C59" s="67"/>
      <c r="D59" s="74" t="s">
        <v>214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1" t="s">
        <v>16</v>
      </c>
    </row>
    <row r="60" spans="1:79" s="4" customFormat="1" ht="12.75" customHeight="1" x14ac:dyDescent="0.2">
      <c r="A60" s="94"/>
      <c r="B60" s="94"/>
      <c r="C60" s="94"/>
      <c r="D60" s="102" t="s">
        <v>27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93">
        <v>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4" t="s">
        <v>44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4" t="s">
        <v>29</v>
      </c>
      <c r="AP63" s="85"/>
      <c r="AQ63" s="85"/>
      <c r="AR63" s="85"/>
      <c r="AS63" s="85"/>
      <c r="AT63" s="85"/>
      <c r="AU63" s="85"/>
      <c r="AV63" s="86"/>
      <c r="AW63" s="84" t="s">
        <v>30</v>
      </c>
      <c r="AX63" s="85"/>
      <c r="AY63" s="85"/>
      <c r="AZ63" s="85"/>
      <c r="BA63" s="85"/>
      <c r="BB63" s="85"/>
      <c r="BC63" s="85"/>
      <c r="BD63" s="86"/>
      <c r="BE63" s="84" t="s">
        <v>27</v>
      </c>
      <c r="BF63" s="85"/>
      <c r="BG63" s="85"/>
      <c r="BH63" s="85"/>
      <c r="BI63" s="85"/>
      <c r="BJ63" s="85"/>
      <c r="BK63" s="85"/>
      <c r="BL63" s="86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4">
        <v>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8" t="s">
        <v>32</v>
      </c>
      <c r="AF65" s="98"/>
      <c r="AG65" s="98"/>
      <c r="AH65" s="98"/>
      <c r="AI65" s="98"/>
      <c r="AJ65" s="98"/>
      <c r="AK65" s="98"/>
      <c r="AL65" s="98"/>
      <c r="AM65" s="98"/>
      <c r="AN65" s="68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10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 x14ac:dyDescent="0.2">
      <c r="A66" s="94">
        <v>0</v>
      </c>
      <c r="B66" s="94"/>
      <c r="C66" s="94"/>
      <c r="D66" s="94"/>
      <c r="E66" s="94"/>
      <c r="F66" s="94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05" t="s">
        <v>215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148</v>
      </c>
      <c r="AA67" s="91"/>
      <c r="AB67" s="91"/>
      <c r="AC67" s="91"/>
      <c r="AD67" s="91"/>
      <c r="AE67" s="118" t="s">
        <v>149</v>
      </c>
      <c r="AF67" s="118"/>
      <c r="AG67" s="118"/>
      <c r="AH67" s="118"/>
      <c r="AI67" s="118"/>
      <c r="AJ67" s="118"/>
      <c r="AK67" s="118"/>
      <c r="AL67" s="118"/>
      <c r="AM67" s="118"/>
      <c r="AN67" s="71"/>
      <c r="AO67" s="92">
        <v>98400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>AO67+AW67</f>
        <v>98400</v>
      </c>
      <c r="BF67" s="92"/>
      <c r="BG67" s="92"/>
      <c r="BH67" s="92"/>
      <c r="BI67" s="92"/>
      <c r="BJ67" s="92"/>
      <c r="BK67" s="92"/>
      <c r="BL67" s="92"/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109" t="s">
        <v>88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5"/>
      <c r="AO70" s="52" t="s">
        <v>90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x14ac:dyDescent="0.2">
      <c r="W71" s="101" t="s">
        <v>5</v>
      </c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O71" s="101" t="s">
        <v>52</v>
      </c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</row>
    <row r="72" spans="1:79" ht="15.75" customHeight="1" x14ac:dyDescent="0.2">
      <c r="A72" s="112" t="s">
        <v>3</v>
      </c>
      <c r="B72" s="112"/>
      <c r="C72" s="112"/>
      <c r="D72" s="112"/>
      <c r="E72" s="112"/>
      <c r="F72" s="112"/>
    </row>
    <row r="73" spans="1:79" ht="13.15" customHeight="1" x14ac:dyDescent="0.2">
      <c r="A73" s="41" t="s">
        <v>87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</row>
    <row r="74" spans="1:79" x14ac:dyDescent="0.2">
      <c r="A74" s="108" t="s">
        <v>47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109" t="s">
        <v>89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5"/>
      <c r="AO76" s="52" t="s">
        <v>91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52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79" x14ac:dyDescent="0.2">
      <c r="A78" s="99">
        <v>44231</v>
      </c>
      <c r="B78" s="100"/>
      <c r="C78" s="100"/>
      <c r="D78" s="100"/>
      <c r="E78" s="100"/>
      <c r="F78" s="100"/>
      <c r="G78" s="100"/>
      <c r="H78" s="100"/>
    </row>
    <row r="79" spans="1:79" x14ac:dyDescent="0.2">
      <c r="A79" s="101" t="s">
        <v>45</v>
      </c>
      <c r="B79" s="101"/>
      <c r="C79" s="101"/>
      <c r="D79" s="101"/>
      <c r="E79" s="101"/>
      <c r="F79" s="101"/>
      <c r="G79" s="101"/>
      <c r="H79" s="101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46</v>
      </c>
    </row>
  </sheetData>
  <mergeCells count="169">
    <mergeCell ref="BE67:BL67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A78:H78"/>
    <mergeCell ref="A79:H79"/>
    <mergeCell ref="A42:F42"/>
    <mergeCell ref="G42:BL42"/>
    <mergeCell ref="A51:C51"/>
    <mergeCell ref="D51:AB51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5:BL65"/>
    <mergeCell ref="A66:F66"/>
    <mergeCell ref="G66:Y66"/>
    <mergeCell ref="Z66:AD66"/>
    <mergeCell ref="AE66:AN66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7" priority="7" stopIfTrue="1" operator="equal">
      <formula>$G65</formula>
    </cfRule>
  </conditionalFormatting>
  <conditionalFormatting sqref="D50">
    <cfRule type="cellIs" dxfId="36" priority="8" stopIfTrue="1" operator="equal">
      <formula>$D49</formula>
    </cfRule>
  </conditionalFormatting>
  <conditionalFormatting sqref="A66:F66">
    <cfRule type="cellIs" dxfId="35" priority="9" stopIfTrue="1" operator="equal">
      <formula>0</formula>
    </cfRule>
  </conditionalFormatting>
  <conditionalFormatting sqref="D51">
    <cfRule type="cellIs" dxfId="34" priority="6" stopIfTrue="1" operator="equal">
      <formula>$D50</formula>
    </cfRule>
  </conditionalFormatting>
  <conditionalFormatting sqref="G67">
    <cfRule type="cellIs" dxfId="33" priority="3" stopIfTrue="1" operator="equal">
      <formula>$G66</formula>
    </cfRule>
  </conditionalFormatting>
  <conditionalFormatting sqref="A67:F67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47" zoomScaleNormal="100" zoomScaleSheetLayoutView="100" workbookViewId="0">
      <selection activeCell="M17" sqref="M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0.75" customHeight="1" x14ac:dyDescent="0.2">
      <c r="AO4" s="43" t="s">
        <v>261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6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6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227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228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221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221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222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223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10000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224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10000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10000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10000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225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148</v>
      </c>
      <c r="AA66" s="91"/>
      <c r="AB66" s="91"/>
      <c r="AC66" s="91"/>
      <c r="AD66" s="91"/>
      <c r="AE66" s="118" t="s">
        <v>226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10000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10000</v>
      </c>
      <c r="BF66" s="92"/>
      <c r="BG66" s="92"/>
      <c r="BH66" s="92"/>
      <c r="BI66" s="92"/>
      <c r="BJ66" s="92"/>
      <c r="BK66" s="92"/>
      <c r="BL66" s="92"/>
    </row>
    <row r="67" spans="1:79" ht="12" customHeight="1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79" hidden="1" x14ac:dyDescent="0.2"/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1" priority="7" stopIfTrue="1" operator="equal">
      <formula>$G64</formula>
    </cfRule>
  </conditionalFormatting>
  <conditionalFormatting sqref="D49">
    <cfRule type="cellIs" dxfId="30" priority="8" stopIfTrue="1" operator="equal">
      <formula>$D48</formula>
    </cfRule>
  </conditionalFormatting>
  <conditionalFormatting sqref="A65:F65">
    <cfRule type="cellIs" dxfId="29" priority="9" stopIfTrue="1" operator="equal">
      <formula>0</formula>
    </cfRule>
  </conditionalFormatting>
  <conditionalFormatting sqref="D50">
    <cfRule type="cellIs" dxfId="28" priority="6" stopIfTrue="1" operator="equal">
      <formula>$D49</formula>
    </cfRule>
  </conditionalFormatting>
  <conditionalFormatting sqref="G66">
    <cfRule type="cellIs" dxfId="27" priority="3" stopIfTrue="1" operator="equal">
      <formula>$G65</formula>
    </cfRule>
  </conditionalFormatting>
  <conditionalFormatting sqref="A66:F66">
    <cfRule type="cellIs" dxfId="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17" zoomScaleNormal="100" zoomScaleSheetLayoutView="100" workbookViewId="0">
      <selection activeCell="J21" sqref="J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6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235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237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238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234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231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231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232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1000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1000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233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69</v>
      </c>
      <c r="AA66" s="91"/>
      <c r="AB66" s="91"/>
      <c r="AC66" s="91"/>
      <c r="AD66" s="91"/>
      <c r="AE66" s="105" t="s">
        <v>75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92">
        <v>3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3</v>
      </c>
      <c r="BF66" s="92"/>
      <c r="BG66" s="92"/>
      <c r="BH66" s="92"/>
      <c r="BI66" s="92"/>
      <c r="BJ66" s="92"/>
      <c r="BK66" s="92"/>
      <c r="BL66" s="92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77:H77"/>
    <mergeCell ref="A78:H78"/>
    <mergeCell ref="A50:C50"/>
    <mergeCell ref="D50:AB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5" priority="7" stopIfTrue="1" operator="equal">
      <formula>$G64</formula>
    </cfRule>
  </conditionalFormatting>
  <conditionalFormatting sqref="D49">
    <cfRule type="cellIs" dxfId="24" priority="8" stopIfTrue="1" operator="equal">
      <formula>$D48</formula>
    </cfRule>
  </conditionalFormatting>
  <conditionalFormatting sqref="A65:F65">
    <cfRule type="cellIs" dxfId="23" priority="9" stopIfTrue="1" operator="equal">
      <formula>0</formula>
    </cfRule>
  </conditionalFormatting>
  <conditionalFormatting sqref="D50">
    <cfRule type="cellIs" dxfId="22" priority="6" stopIfTrue="1" operator="equal">
      <formula>$D49</formula>
    </cfRule>
  </conditionalFormatting>
  <conditionalFormatting sqref="G66">
    <cfRule type="cellIs" dxfId="21" priority="3" stopIfTrue="1" operator="equal">
      <formula>$G65</formula>
    </cfRule>
  </conditionalFormatting>
  <conditionalFormatting sqref="A66:F66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56" zoomScaleNormal="100" zoomScaleSheetLayoutView="100" workbookViewId="0">
      <selection activeCell="A17" sqref="A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9.25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5.2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246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248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249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247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428100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428100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239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245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240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4" t="s">
        <v>240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428100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428100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428100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428100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3" t="s">
        <v>67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69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05" t="s">
        <v>241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91" t="s">
        <v>69</v>
      </c>
      <c r="AA65" s="91"/>
      <c r="AB65" s="91"/>
      <c r="AC65" s="91"/>
      <c r="AD65" s="91"/>
      <c r="AE65" s="118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71"/>
      <c r="AO65" s="92">
        <v>4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4</v>
      </c>
      <c r="BF65" s="92"/>
      <c r="BG65" s="92"/>
      <c r="BH65" s="92"/>
      <c r="BI65" s="92"/>
      <c r="BJ65" s="92"/>
      <c r="BK65" s="92"/>
      <c r="BL65" s="92"/>
    </row>
    <row r="66" spans="1:64" s="4" customFormat="1" ht="12.75" customHeight="1" x14ac:dyDescent="0.2">
      <c r="A66" s="94">
        <v>0</v>
      </c>
      <c r="B66" s="94"/>
      <c r="C66" s="94"/>
      <c r="D66" s="94"/>
      <c r="E66" s="94"/>
      <c r="F66" s="94"/>
      <c r="G66" s="119" t="s">
        <v>71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 t="shared" si="0"/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05" t="s">
        <v>242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243</v>
      </c>
      <c r="AA67" s="91"/>
      <c r="AB67" s="91"/>
      <c r="AC67" s="91"/>
      <c r="AD67" s="91"/>
      <c r="AE67" s="118" t="s">
        <v>81</v>
      </c>
      <c r="AF67" s="118"/>
      <c r="AG67" s="118"/>
      <c r="AH67" s="118"/>
      <c r="AI67" s="118"/>
      <c r="AJ67" s="118"/>
      <c r="AK67" s="118"/>
      <c r="AL67" s="118"/>
      <c r="AM67" s="118"/>
      <c r="AN67" s="71"/>
      <c r="AO67" s="92">
        <v>1200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1200</v>
      </c>
      <c r="BF67" s="92"/>
      <c r="BG67" s="92"/>
      <c r="BH67" s="92"/>
      <c r="BI67" s="92"/>
      <c r="BJ67" s="92"/>
      <c r="BK67" s="92"/>
      <c r="BL67" s="92"/>
    </row>
    <row r="68" spans="1:64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19" t="s">
        <v>76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si="0"/>
        <v>0</v>
      </c>
      <c r="BF68" s="93"/>
      <c r="BG68" s="93"/>
      <c r="BH68" s="93"/>
      <c r="BI68" s="93"/>
      <c r="BJ68" s="93"/>
      <c r="BK68" s="93"/>
      <c r="BL68" s="93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05" t="s">
        <v>244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1" t="s">
        <v>80</v>
      </c>
      <c r="AA69" s="91"/>
      <c r="AB69" s="91"/>
      <c r="AC69" s="91"/>
      <c r="AD69" s="91"/>
      <c r="AE69" s="118" t="s">
        <v>81</v>
      </c>
      <c r="AF69" s="118"/>
      <c r="AG69" s="118"/>
      <c r="AH69" s="118"/>
      <c r="AI69" s="118"/>
      <c r="AJ69" s="118"/>
      <c r="AK69" s="118"/>
      <c r="AL69" s="118"/>
      <c r="AM69" s="118"/>
      <c r="AN69" s="71"/>
      <c r="AO69" s="92">
        <v>1500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1500</v>
      </c>
      <c r="BF69" s="92"/>
      <c r="BG69" s="92"/>
      <c r="BH69" s="92"/>
      <c r="BI69" s="92"/>
      <c r="BJ69" s="92"/>
      <c r="BK69" s="92"/>
      <c r="BL69" s="92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09" t="s">
        <v>88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5"/>
      <c r="AO72" s="52" t="s">
        <v>90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64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64" ht="15.75" customHeight="1" x14ac:dyDescent="0.2">
      <c r="A74" s="112" t="s">
        <v>3</v>
      </c>
      <c r="B74" s="112"/>
      <c r="C74" s="112"/>
      <c r="D74" s="112"/>
      <c r="E74" s="112"/>
      <c r="F74" s="112"/>
    </row>
    <row r="75" spans="1:64" ht="13.15" customHeight="1" x14ac:dyDescent="0.2">
      <c r="A75" s="41" t="s">
        <v>87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x14ac:dyDescent="0.2">
      <c r="A76" s="108" t="s">
        <v>47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9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5"/>
      <c r="AO78" s="52" t="s">
        <v>91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x14ac:dyDescent="0.2">
      <c r="A80" s="99">
        <v>44231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9" priority="15" stopIfTrue="1" operator="equal">
      <formula>$G63</formula>
    </cfRule>
  </conditionalFormatting>
  <conditionalFormatting sqref="D49">
    <cfRule type="cellIs" dxfId="18" priority="16" stopIfTrue="1" operator="equal">
      <formula>$D48</formula>
    </cfRule>
  </conditionalFormatting>
  <conditionalFormatting sqref="A64:F64">
    <cfRule type="cellIs" dxfId="17" priority="17" stopIfTrue="1" operator="equal">
      <formula>0</formula>
    </cfRule>
  </conditionalFormatting>
  <conditionalFormatting sqref="D50">
    <cfRule type="cellIs" dxfId="16" priority="14" stopIfTrue="1" operator="equal">
      <formula>$D49</formula>
    </cfRule>
  </conditionalFormatting>
  <conditionalFormatting sqref="G65">
    <cfRule type="cellIs" dxfId="15" priority="11" stopIfTrue="1" operator="equal">
      <formula>$G64</formula>
    </cfRule>
  </conditionalFormatting>
  <conditionalFormatting sqref="A65:F65">
    <cfRule type="cellIs" dxfId="14" priority="12" stopIfTrue="1" operator="equal">
      <formula>0</formula>
    </cfRule>
  </conditionalFormatting>
  <conditionalFormatting sqref="G66">
    <cfRule type="cellIs" dxfId="13" priority="9" stopIfTrue="1" operator="equal">
      <formula>$G65</formula>
    </cfRule>
  </conditionalFormatting>
  <conditionalFormatting sqref="A66:F66">
    <cfRule type="cellIs" dxfId="12" priority="10" stopIfTrue="1" operator="equal">
      <formula>0</formula>
    </cfRule>
  </conditionalFormatting>
  <conditionalFormatting sqref="G67">
    <cfRule type="cellIs" dxfId="11" priority="7" stopIfTrue="1" operator="equal">
      <formula>$G66</formula>
    </cfRule>
  </conditionalFormatting>
  <conditionalFormatting sqref="A67:F67">
    <cfRule type="cellIs" dxfId="10" priority="8" stopIfTrue="1" operator="equal">
      <formula>0</formula>
    </cfRule>
  </conditionalFormatting>
  <conditionalFormatting sqref="G68">
    <cfRule type="cellIs" dxfId="9" priority="5" stopIfTrue="1" operator="equal">
      <formula>$G67</formula>
    </cfRule>
  </conditionalFormatting>
  <conditionalFormatting sqref="A68:F68">
    <cfRule type="cellIs" dxfId="8" priority="6" stopIfTrue="1" operator="equal">
      <formula>0</formula>
    </cfRule>
  </conditionalFormatting>
  <conditionalFormatting sqref="G69">
    <cfRule type="cellIs" dxfId="7" priority="3" stopIfTrue="1" operator="equal">
      <formula>$G68</formula>
    </cfRule>
  </conditionalFormatting>
  <conditionalFormatting sqref="A69:F69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92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254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256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257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255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250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250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250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2000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2000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2000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BL55" s="1" t="s">
        <v>265</v>
      </c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251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2000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2000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2000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 x14ac:dyDescent="0.2">
      <c r="A66" s="67">
        <v>0</v>
      </c>
      <c r="B66" s="67"/>
      <c r="C66" s="67"/>
      <c r="D66" s="67"/>
      <c r="E66" s="67"/>
      <c r="F66" s="67"/>
      <c r="G66" s="105" t="s">
        <v>252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253</v>
      </c>
      <c r="AA66" s="91"/>
      <c r="AB66" s="91"/>
      <c r="AC66" s="91"/>
      <c r="AD66" s="91"/>
      <c r="AE66" s="118" t="s">
        <v>226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4000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4000</v>
      </c>
      <c r="BF66" s="92"/>
      <c r="BG66" s="92"/>
      <c r="BH66" s="92"/>
      <c r="BI66" s="92"/>
      <c r="BJ66" s="92"/>
      <c r="BK66" s="92"/>
      <c r="BL66" s="92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77:H77"/>
    <mergeCell ref="A78:H78"/>
    <mergeCell ref="A50:C50"/>
    <mergeCell ref="D50:AB50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" priority="7" stopIfTrue="1" operator="equal">
      <formula>$G64</formula>
    </cfRule>
  </conditionalFormatting>
  <conditionalFormatting sqref="D49">
    <cfRule type="cellIs" dxfId="4" priority="8" stopIfTrue="1" operator="equal">
      <formula>$D48</formula>
    </cfRule>
  </conditionalFormatting>
  <conditionalFormatting sqref="A65:F65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8" zoomScaleNormal="100" zoomScaleSheetLayoutView="100" workbookViewId="0">
      <selection activeCell="A16" sqref="A16:IV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9.2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3.7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5177650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4827250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350400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101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102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4" t="s">
        <v>102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4827250</v>
      </c>
      <c r="AD49" s="92"/>
      <c r="AE49" s="92"/>
      <c r="AF49" s="92"/>
      <c r="AG49" s="92"/>
      <c r="AH49" s="92"/>
      <c r="AI49" s="92"/>
      <c r="AJ49" s="92"/>
      <c r="AK49" s="92">
        <v>350400</v>
      </c>
      <c r="AL49" s="92"/>
      <c r="AM49" s="92"/>
      <c r="AN49" s="92"/>
      <c r="AO49" s="92"/>
      <c r="AP49" s="92"/>
      <c r="AQ49" s="92"/>
      <c r="AR49" s="92"/>
      <c r="AS49" s="92">
        <f>AC49+AK49</f>
        <v>5177650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4827250</v>
      </c>
      <c r="AD50" s="93"/>
      <c r="AE50" s="93"/>
      <c r="AF50" s="93"/>
      <c r="AG50" s="93"/>
      <c r="AH50" s="93"/>
      <c r="AI50" s="93"/>
      <c r="AJ50" s="93"/>
      <c r="AK50" s="93">
        <v>350400</v>
      </c>
      <c r="AL50" s="93"/>
      <c r="AM50" s="93"/>
      <c r="AN50" s="93"/>
      <c r="AO50" s="93"/>
      <c r="AP50" s="93"/>
      <c r="AQ50" s="93"/>
      <c r="AR50" s="93"/>
      <c r="AS50" s="93">
        <f>AC50+AK50</f>
        <v>5177650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3" t="s">
        <v>67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69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38.25" customHeight="1" x14ac:dyDescent="0.2">
      <c r="A65" s="67">
        <v>0</v>
      </c>
      <c r="B65" s="67"/>
      <c r="C65" s="67"/>
      <c r="D65" s="67"/>
      <c r="E65" s="67"/>
      <c r="F65" s="67"/>
      <c r="G65" s="105" t="s">
        <v>103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91" t="s">
        <v>69</v>
      </c>
      <c r="AA65" s="91"/>
      <c r="AB65" s="91"/>
      <c r="AC65" s="91"/>
      <c r="AD65" s="91"/>
      <c r="AE65" s="105" t="s">
        <v>104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92">
        <v>10.25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10.25</v>
      </c>
      <c r="BF65" s="92"/>
      <c r="BG65" s="92"/>
      <c r="BH65" s="92"/>
      <c r="BI65" s="92"/>
      <c r="BJ65" s="92"/>
      <c r="BK65" s="92"/>
      <c r="BL65" s="92"/>
    </row>
    <row r="66" spans="1:64" ht="38.25" customHeight="1" x14ac:dyDescent="0.2">
      <c r="A66" s="67">
        <v>0</v>
      </c>
      <c r="B66" s="67"/>
      <c r="C66" s="67"/>
      <c r="D66" s="67"/>
      <c r="E66" s="67"/>
      <c r="F66" s="67"/>
      <c r="G66" s="105" t="s">
        <v>105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69</v>
      </c>
      <c r="AA66" s="91"/>
      <c r="AB66" s="91"/>
      <c r="AC66" s="91"/>
      <c r="AD66" s="91"/>
      <c r="AE66" s="105" t="s">
        <v>104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92">
        <v>4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4</v>
      </c>
      <c r="BF66" s="92"/>
      <c r="BG66" s="92"/>
      <c r="BH66" s="92"/>
      <c r="BI66" s="92"/>
      <c r="BJ66" s="92"/>
      <c r="BK66" s="92"/>
      <c r="BL66" s="92"/>
    </row>
    <row r="67" spans="1:64" ht="38.25" customHeight="1" x14ac:dyDescent="0.2">
      <c r="A67" s="67">
        <v>0</v>
      </c>
      <c r="B67" s="67"/>
      <c r="C67" s="67"/>
      <c r="D67" s="67"/>
      <c r="E67" s="67"/>
      <c r="F67" s="67"/>
      <c r="G67" s="105" t="s">
        <v>106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69</v>
      </c>
      <c r="AA67" s="91"/>
      <c r="AB67" s="91"/>
      <c r="AC67" s="91"/>
      <c r="AD67" s="91"/>
      <c r="AE67" s="105" t="s">
        <v>104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92">
        <v>21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21</v>
      </c>
      <c r="BF67" s="92"/>
      <c r="BG67" s="92"/>
      <c r="BH67" s="92"/>
      <c r="BI67" s="92"/>
      <c r="BJ67" s="92"/>
      <c r="BK67" s="92"/>
      <c r="BL67" s="92"/>
    </row>
    <row r="68" spans="1:64" ht="38.25" customHeight="1" x14ac:dyDescent="0.2">
      <c r="A68" s="67">
        <v>0</v>
      </c>
      <c r="B68" s="67"/>
      <c r="C68" s="67"/>
      <c r="D68" s="67"/>
      <c r="E68" s="67"/>
      <c r="F68" s="67"/>
      <c r="G68" s="105" t="s">
        <v>107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1" t="s">
        <v>69</v>
      </c>
      <c r="AA68" s="91"/>
      <c r="AB68" s="91"/>
      <c r="AC68" s="91"/>
      <c r="AD68" s="91"/>
      <c r="AE68" s="105" t="s">
        <v>104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92">
        <v>7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7</v>
      </c>
      <c r="BF68" s="92"/>
      <c r="BG68" s="92"/>
      <c r="BH68" s="92"/>
      <c r="BI68" s="92"/>
      <c r="BJ68" s="92"/>
      <c r="BK68" s="92"/>
      <c r="BL68" s="92"/>
    </row>
    <row r="69" spans="1:64" ht="38.25" customHeight="1" x14ac:dyDescent="0.2">
      <c r="A69" s="67">
        <v>0</v>
      </c>
      <c r="B69" s="67"/>
      <c r="C69" s="67"/>
      <c r="D69" s="67"/>
      <c r="E69" s="67"/>
      <c r="F69" s="67"/>
      <c r="G69" s="105" t="s">
        <v>108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1" t="s">
        <v>69</v>
      </c>
      <c r="AA69" s="91"/>
      <c r="AB69" s="91"/>
      <c r="AC69" s="91"/>
      <c r="AD69" s="91"/>
      <c r="AE69" s="105" t="s">
        <v>104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92">
        <v>35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35</v>
      </c>
      <c r="BF69" s="92"/>
      <c r="BG69" s="92"/>
      <c r="BH69" s="92"/>
      <c r="BI69" s="92"/>
      <c r="BJ69" s="92"/>
      <c r="BK69" s="92"/>
      <c r="BL69" s="92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09" t="s">
        <v>88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5"/>
      <c r="AO72" s="52" t="s">
        <v>90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64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64" ht="15.75" customHeight="1" x14ac:dyDescent="0.2">
      <c r="A74" s="112" t="s">
        <v>3</v>
      </c>
      <c r="B74" s="112"/>
      <c r="C74" s="112"/>
      <c r="D74" s="112"/>
      <c r="E74" s="112"/>
      <c r="F74" s="112"/>
    </row>
    <row r="75" spans="1:64" ht="13.15" customHeight="1" x14ac:dyDescent="0.2">
      <c r="A75" s="41" t="s">
        <v>87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x14ac:dyDescent="0.2">
      <c r="A76" s="108" t="s">
        <v>47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9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5"/>
      <c r="AO78" s="52" t="s">
        <v>91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x14ac:dyDescent="0.2">
      <c r="A80" s="99">
        <v>44231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27" priority="15" stopIfTrue="1" operator="equal">
      <formula>$G63</formula>
    </cfRule>
  </conditionalFormatting>
  <conditionalFormatting sqref="D49">
    <cfRule type="cellIs" dxfId="126" priority="16" stopIfTrue="1" operator="equal">
      <formula>$D48</formula>
    </cfRule>
  </conditionalFormatting>
  <conditionalFormatting sqref="A64:F64">
    <cfRule type="cellIs" dxfId="125" priority="17" stopIfTrue="1" operator="equal">
      <formula>0</formula>
    </cfRule>
  </conditionalFormatting>
  <conditionalFormatting sqref="D50">
    <cfRule type="cellIs" dxfId="124" priority="14" stopIfTrue="1" operator="equal">
      <formula>$D49</formula>
    </cfRule>
  </conditionalFormatting>
  <conditionalFormatting sqref="G65">
    <cfRule type="cellIs" dxfId="123" priority="11" stopIfTrue="1" operator="equal">
      <formula>$G64</formula>
    </cfRule>
  </conditionalFormatting>
  <conditionalFormatting sqref="A65:F65">
    <cfRule type="cellIs" dxfId="122" priority="12" stopIfTrue="1" operator="equal">
      <formula>0</formula>
    </cfRule>
  </conditionalFormatting>
  <conditionalFormatting sqref="G66">
    <cfRule type="cellIs" dxfId="121" priority="9" stopIfTrue="1" operator="equal">
      <formula>$G65</formula>
    </cfRule>
  </conditionalFormatting>
  <conditionalFormatting sqref="A66:F66">
    <cfRule type="cellIs" dxfId="120" priority="10" stopIfTrue="1" operator="equal">
      <formula>0</formula>
    </cfRule>
  </conditionalFormatting>
  <conditionalFormatting sqref="G67">
    <cfRule type="cellIs" dxfId="119" priority="7" stopIfTrue="1" operator="equal">
      <formula>$G66</formula>
    </cfRule>
  </conditionalFormatting>
  <conditionalFormatting sqref="A67:F67">
    <cfRule type="cellIs" dxfId="118" priority="8" stopIfTrue="1" operator="equal">
      <formula>0</formula>
    </cfRule>
  </conditionalFormatting>
  <conditionalFormatting sqref="G68">
    <cfRule type="cellIs" dxfId="117" priority="5" stopIfTrue="1" operator="equal">
      <formula>$G67</formula>
    </cfRule>
  </conditionalFormatting>
  <conditionalFormatting sqref="A68:F68">
    <cfRule type="cellIs" dxfId="116" priority="6" stopIfTrue="1" operator="equal">
      <formula>0</formula>
    </cfRule>
  </conditionalFormatting>
  <conditionalFormatting sqref="G69">
    <cfRule type="cellIs" dxfId="115" priority="3" stopIfTrue="1" operator="equal">
      <formula>$G68</formula>
    </cfRule>
  </conditionalFormatting>
  <conditionalFormatting sqref="A69:F69">
    <cfRule type="cellIs" dxfId="1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2" zoomScaleNormal="100" zoomScaleSheetLayoutView="100" workbookViewId="0">
      <selection activeCell="Z18" sqref="Z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8.5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9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6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5201600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5201600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114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115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4" t="s">
        <v>116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5201600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5201600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5201600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5201600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12.75" customHeight="1" x14ac:dyDescent="0.2">
      <c r="A58" s="67">
        <v>1</v>
      </c>
      <c r="B58" s="67"/>
      <c r="C58" s="67"/>
      <c r="D58" s="74" t="s">
        <v>117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1000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ht="12.75" customHeight="1" x14ac:dyDescent="0.2">
      <c r="A59" s="67">
        <v>2</v>
      </c>
      <c r="B59" s="67"/>
      <c r="C59" s="67"/>
      <c r="D59" s="74" t="s">
        <v>118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92">
        <v>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5000</v>
      </c>
      <c r="AS59" s="92"/>
      <c r="AT59" s="92"/>
      <c r="AU59" s="92"/>
      <c r="AV59" s="92"/>
      <c r="AW59" s="92"/>
      <c r="AX59" s="92"/>
      <c r="AY59" s="92"/>
    </row>
    <row r="60" spans="1:79" s="4" customFormat="1" ht="12.75" customHeight="1" x14ac:dyDescent="0.2">
      <c r="A60" s="94"/>
      <c r="B60" s="94"/>
      <c r="C60" s="94"/>
      <c r="D60" s="102" t="s">
        <v>27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93">
        <v>6000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6000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4" t="s">
        <v>44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4" t="s">
        <v>29</v>
      </c>
      <c r="AP63" s="85"/>
      <c r="AQ63" s="85"/>
      <c r="AR63" s="85"/>
      <c r="AS63" s="85"/>
      <c r="AT63" s="85"/>
      <c r="AU63" s="85"/>
      <c r="AV63" s="86"/>
      <c r="AW63" s="84" t="s">
        <v>30</v>
      </c>
      <c r="AX63" s="85"/>
      <c r="AY63" s="85"/>
      <c r="AZ63" s="85"/>
      <c r="BA63" s="85"/>
      <c r="BB63" s="85"/>
      <c r="BC63" s="85"/>
      <c r="BD63" s="86"/>
      <c r="BE63" s="84" t="s">
        <v>27</v>
      </c>
      <c r="BF63" s="85"/>
      <c r="BG63" s="85"/>
      <c r="BH63" s="85"/>
      <c r="BI63" s="85"/>
      <c r="BJ63" s="85"/>
      <c r="BK63" s="85"/>
      <c r="BL63" s="86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4">
        <v>2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8" t="s">
        <v>32</v>
      </c>
      <c r="AF65" s="98"/>
      <c r="AG65" s="98"/>
      <c r="AH65" s="98"/>
      <c r="AI65" s="98"/>
      <c r="AJ65" s="98"/>
      <c r="AK65" s="98"/>
      <c r="AL65" s="98"/>
      <c r="AM65" s="98"/>
      <c r="AN65" s="68"/>
      <c r="AO65" s="90" t="s">
        <v>8</v>
      </c>
      <c r="AP65" s="90"/>
      <c r="AQ65" s="90"/>
      <c r="AR65" s="90"/>
      <c r="AS65" s="90"/>
      <c r="AT65" s="90"/>
      <c r="AU65" s="90"/>
      <c r="AV65" s="90"/>
      <c r="AW65" s="90" t="s">
        <v>31</v>
      </c>
      <c r="AX65" s="90"/>
      <c r="AY65" s="90"/>
      <c r="AZ65" s="90"/>
      <c r="BA65" s="90"/>
      <c r="BB65" s="90"/>
      <c r="BC65" s="90"/>
      <c r="BD65" s="90"/>
      <c r="BE65" s="90" t="s">
        <v>10</v>
      </c>
      <c r="BF65" s="90"/>
      <c r="BG65" s="90"/>
      <c r="BH65" s="90"/>
      <c r="BI65" s="90"/>
      <c r="BJ65" s="90"/>
      <c r="BK65" s="90"/>
      <c r="BL65" s="90"/>
      <c r="CA65" s="1" t="s">
        <v>17</v>
      </c>
    </row>
    <row r="66" spans="1:79" s="4" customFormat="1" ht="12.75" customHeight="1" x14ac:dyDescent="0.2">
      <c r="A66" s="94">
        <v>0</v>
      </c>
      <c r="B66" s="94"/>
      <c r="C66" s="94"/>
      <c r="D66" s="94"/>
      <c r="E66" s="94"/>
      <c r="F66" s="94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25.5" customHeight="1" x14ac:dyDescent="0.2">
      <c r="A67" s="67">
        <v>0</v>
      </c>
      <c r="B67" s="67"/>
      <c r="C67" s="67"/>
      <c r="D67" s="67"/>
      <c r="E67" s="67"/>
      <c r="F67" s="67"/>
      <c r="G67" s="105" t="s">
        <v>119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69</v>
      </c>
      <c r="AA67" s="91"/>
      <c r="AB67" s="91"/>
      <c r="AC67" s="91"/>
      <c r="AD67" s="91"/>
      <c r="AE67" s="105" t="s">
        <v>73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92">
        <v>6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>AO67+AW67</f>
        <v>6</v>
      </c>
      <c r="BF67" s="92"/>
      <c r="BG67" s="92"/>
      <c r="BH67" s="92"/>
      <c r="BI67" s="92"/>
      <c r="BJ67" s="92"/>
      <c r="BK67" s="92"/>
      <c r="BL67" s="92"/>
    </row>
    <row r="68" spans="1:79" ht="38.25" customHeight="1" x14ac:dyDescent="0.2">
      <c r="A68" s="67">
        <v>0</v>
      </c>
      <c r="B68" s="67"/>
      <c r="C68" s="67"/>
      <c r="D68" s="67"/>
      <c r="E68" s="67"/>
      <c r="F68" s="67"/>
      <c r="G68" s="105" t="s">
        <v>120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1" t="s">
        <v>69</v>
      </c>
      <c r="AA68" s="91"/>
      <c r="AB68" s="91"/>
      <c r="AC68" s="91"/>
      <c r="AD68" s="91"/>
      <c r="AE68" s="105" t="s">
        <v>104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92">
        <v>42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>AO68+AW68</f>
        <v>42</v>
      </c>
      <c r="BF68" s="92"/>
      <c r="BG68" s="92"/>
      <c r="BH68" s="92"/>
      <c r="BI68" s="92"/>
      <c r="BJ68" s="92"/>
      <c r="BK68" s="92"/>
      <c r="BL68" s="92"/>
    </row>
    <row r="69" spans="1:79" ht="38.25" customHeight="1" x14ac:dyDescent="0.2">
      <c r="A69" s="67">
        <v>0</v>
      </c>
      <c r="B69" s="67"/>
      <c r="C69" s="67"/>
      <c r="D69" s="67"/>
      <c r="E69" s="67"/>
      <c r="F69" s="67"/>
      <c r="G69" s="105" t="s">
        <v>121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1" t="s">
        <v>69</v>
      </c>
      <c r="AA69" s="91"/>
      <c r="AB69" s="91"/>
      <c r="AC69" s="91"/>
      <c r="AD69" s="91"/>
      <c r="AE69" s="105" t="s">
        <v>104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92">
        <v>42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>AO69+AW69</f>
        <v>42</v>
      </c>
      <c r="BF69" s="92"/>
      <c r="BG69" s="92"/>
      <c r="BH69" s="92"/>
      <c r="BI69" s="92"/>
      <c r="BJ69" s="92"/>
      <c r="BK69" s="92"/>
      <c r="BL69" s="92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109" t="s">
        <v>88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5"/>
      <c r="AO72" s="52" t="s">
        <v>90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x14ac:dyDescent="0.2">
      <c r="W73" s="101" t="s">
        <v>5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52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79" ht="15.75" customHeight="1" x14ac:dyDescent="0.2">
      <c r="A74" s="112" t="s">
        <v>3</v>
      </c>
      <c r="B74" s="112"/>
      <c r="C74" s="112"/>
      <c r="D74" s="112"/>
      <c r="E74" s="112"/>
      <c r="F74" s="112"/>
    </row>
    <row r="75" spans="1:79" ht="13.15" customHeight="1" x14ac:dyDescent="0.2">
      <c r="A75" s="41" t="s">
        <v>87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x14ac:dyDescent="0.2">
      <c r="A76" s="108" t="s">
        <v>47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109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5"/>
      <c r="AO78" s="52" t="s">
        <v>91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79" x14ac:dyDescent="0.2">
      <c r="A80" s="99">
        <v>44231</v>
      </c>
      <c r="B80" s="100"/>
      <c r="C80" s="100"/>
      <c r="D80" s="100"/>
      <c r="E80" s="100"/>
      <c r="F80" s="100"/>
      <c r="G80" s="100"/>
      <c r="H80" s="100"/>
    </row>
    <row r="81" spans="1:17" x14ac:dyDescent="0.2">
      <c r="A81" s="101" t="s">
        <v>45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86">
    <mergeCell ref="A67:F67"/>
    <mergeCell ref="G67:Y67"/>
    <mergeCell ref="Z67:AD67"/>
    <mergeCell ref="AE67:AN67"/>
    <mergeCell ref="AO67:AV67"/>
    <mergeCell ref="A72:V72"/>
    <mergeCell ref="W72:AM72"/>
    <mergeCell ref="AO72:BG72"/>
    <mergeCell ref="W73:AM73"/>
    <mergeCell ref="AO73:BG73"/>
    <mergeCell ref="A74:F74"/>
    <mergeCell ref="BE65:BL65"/>
    <mergeCell ref="A66:F66"/>
    <mergeCell ref="BE69:BL69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13" priority="11" stopIfTrue="1" operator="equal">
      <formula>$G65</formula>
    </cfRule>
  </conditionalFormatting>
  <conditionalFormatting sqref="D49">
    <cfRule type="cellIs" dxfId="112" priority="12" stopIfTrue="1" operator="equal">
      <formula>$D48</formula>
    </cfRule>
  </conditionalFormatting>
  <conditionalFormatting sqref="A66:F66">
    <cfRule type="cellIs" dxfId="111" priority="13" stopIfTrue="1" operator="equal">
      <formula>0</formula>
    </cfRule>
  </conditionalFormatting>
  <conditionalFormatting sqref="D50">
    <cfRule type="cellIs" dxfId="110" priority="10" stopIfTrue="1" operator="equal">
      <formula>$D49</formula>
    </cfRule>
  </conditionalFormatting>
  <conditionalFormatting sqref="G67">
    <cfRule type="cellIs" dxfId="109" priority="7" stopIfTrue="1" operator="equal">
      <formula>$G66</formula>
    </cfRule>
  </conditionalFormatting>
  <conditionalFormatting sqref="A67:F67">
    <cfRule type="cellIs" dxfId="108" priority="8" stopIfTrue="1" operator="equal">
      <formula>0</formula>
    </cfRule>
  </conditionalFormatting>
  <conditionalFormatting sqref="G68">
    <cfRule type="cellIs" dxfId="107" priority="5" stopIfTrue="1" operator="equal">
      <formula>$G67</formula>
    </cfRule>
  </conditionalFormatting>
  <conditionalFormatting sqref="A68:F68">
    <cfRule type="cellIs" dxfId="106" priority="6" stopIfTrue="1" operator="equal">
      <formula>0</formula>
    </cfRule>
  </conditionalFormatting>
  <conditionalFormatting sqref="G69">
    <cfRule type="cellIs" dxfId="105" priority="3" stopIfTrue="1" operator="equal">
      <formula>$G68</formula>
    </cfRule>
  </conditionalFormatting>
  <conditionalFormatting sqref="A69:F69">
    <cfRule type="cellIs" dxfId="10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7" customHeight="1" x14ac:dyDescent="0.2">
      <c r="AO4" s="43" t="s">
        <v>261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9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9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126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17324700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17324700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115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4" t="s">
        <v>116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17324700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17324700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17324700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17324700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ht="12.75" customHeight="1" x14ac:dyDescent="0.2">
      <c r="A64" s="67"/>
      <c r="B64" s="67"/>
      <c r="C64" s="67"/>
      <c r="D64" s="67"/>
      <c r="E64" s="67"/>
      <c r="F64" s="67"/>
      <c r="G64" s="122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91"/>
      <c r="AA64" s="91"/>
      <c r="AB64" s="91"/>
      <c r="AC64" s="91"/>
      <c r="AD64" s="91"/>
      <c r="AE64" s="118"/>
      <c r="AF64" s="118"/>
      <c r="AG64" s="118"/>
      <c r="AH64" s="118"/>
      <c r="AI64" s="118"/>
      <c r="AJ64" s="118"/>
      <c r="AK64" s="118"/>
      <c r="AL64" s="118"/>
      <c r="AM64" s="118"/>
      <c r="AN64" s="71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109" t="s">
        <v>88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5"/>
      <c r="AO67" s="52" t="s">
        <v>90</v>
      </c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</row>
    <row r="68" spans="1:64" x14ac:dyDescent="0.2">
      <c r="W68" s="101" t="s">
        <v>5</v>
      </c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O68" s="101" t="s">
        <v>52</v>
      </c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</row>
    <row r="69" spans="1:64" ht="15.75" customHeight="1" x14ac:dyDescent="0.2">
      <c r="A69" s="112" t="s">
        <v>3</v>
      </c>
      <c r="B69" s="112"/>
      <c r="C69" s="112"/>
      <c r="D69" s="112"/>
      <c r="E69" s="112"/>
      <c r="F69" s="112"/>
    </row>
    <row r="70" spans="1:64" ht="13.15" customHeight="1" x14ac:dyDescent="0.2">
      <c r="A70" s="41" t="s">
        <v>87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</row>
    <row r="71" spans="1:64" x14ac:dyDescent="0.2">
      <c r="A71" s="108" t="s">
        <v>47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109" t="s">
        <v>89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5"/>
      <c r="AO73" s="52" t="s">
        <v>91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x14ac:dyDescent="0.2">
      <c r="W74" s="101" t="s">
        <v>5</v>
      </c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O74" s="101" t="s">
        <v>52</v>
      </c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</row>
    <row r="75" spans="1:64" x14ac:dyDescent="0.2">
      <c r="A75" s="99">
        <v>44231</v>
      </c>
      <c r="B75" s="100"/>
      <c r="C75" s="100"/>
      <c r="D75" s="100"/>
      <c r="E75" s="100"/>
      <c r="F75" s="100"/>
      <c r="G75" s="100"/>
      <c r="H75" s="100"/>
    </row>
    <row r="76" spans="1:64" x14ac:dyDescent="0.2">
      <c r="A76" s="101" t="s">
        <v>45</v>
      </c>
      <c r="B76" s="101"/>
      <c r="C76" s="101"/>
      <c r="D76" s="101"/>
      <c r="E76" s="101"/>
      <c r="F76" s="101"/>
      <c r="G76" s="101"/>
      <c r="H76" s="101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5">
    <mergeCell ref="A75:H75"/>
    <mergeCell ref="A76:H76"/>
    <mergeCell ref="A50:C50"/>
    <mergeCell ref="D50:AB50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03" priority="3" stopIfTrue="1" operator="equal">
      <formula>$G63</formula>
    </cfRule>
  </conditionalFormatting>
  <conditionalFormatting sqref="D49">
    <cfRule type="cellIs" dxfId="102" priority="4" stopIfTrue="1" operator="equal">
      <formula>$D48</formula>
    </cfRule>
  </conditionalFormatting>
  <conditionalFormatting sqref="A64:F64">
    <cfRule type="cellIs" dxfId="101" priority="5" stopIfTrue="1" operator="equal">
      <formula>0</formula>
    </cfRule>
  </conditionalFormatting>
  <conditionalFormatting sqref="D50">
    <cfRule type="cellIs" dxfId="10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47" zoomScaleNormal="100" zoomScaleSheetLayoutView="100" workbookViewId="0">
      <selection activeCell="A16" sqref="A16:IV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51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5.2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9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139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774300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756300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18000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128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138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129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129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756300</v>
      </c>
      <c r="AD49" s="92"/>
      <c r="AE49" s="92"/>
      <c r="AF49" s="92"/>
      <c r="AG49" s="92"/>
      <c r="AH49" s="92"/>
      <c r="AI49" s="92"/>
      <c r="AJ49" s="92"/>
      <c r="AK49" s="92">
        <v>18000</v>
      </c>
      <c r="AL49" s="92"/>
      <c r="AM49" s="92"/>
      <c r="AN49" s="92"/>
      <c r="AO49" s="92"/>
      <c r="AP49" s="92"/>
      <c r="AQ49" s="92"/>
      <c r="AR49" s="92"/>
      <c r="AS49" s="92">
        <f>AC49+AK49</f>
        <v>774300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756300</v>
      </c>
      <c r="AD50" s="93"/>
      <c r="AE50" s="93"/>
      <c r="AF50" s="93"/>
      <c r="AG50" s="93"/>
      <c r="AH50" s="93"/>
      <c r="AI50" s="93"/>
      <c r="AJ50" s="93"/>
      <c r="AK50" s="93">
        <v>18000</v>
      </c>
      <c r="AL50" s="93"/>
      <c r="AM50" s="93"/>
      <c r="AN50" s="93"/>
      <c r="AO50" s="93"/>
      <c r="AP50" s="93"/>
      <c r="AQ50" s="93"/>
      <c r="AR50" s="93"/>
      <c r="AS50" s="93">
        <f>AC50+AK50</f>
        <v>774300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3" t="s">
        <v>67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1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05" t="s">
        <v>130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91" t="s">
        <v>131</v>
      </c>
      <c r="AA65" s="91"/>
      <c r="AB65" s="91"/>
      <c r="AC65" s="91"/>
      <c r="AD65" s="91"/>
      <c r="AE65" s="118" t="s">
        <v>70</v>
      </c>
      <c r="AF65" s="118"/>
      <c r="AG65" s="118"/>
      <c r="AH65" s="118"/>
      <c r="AI65" s="118"/>
      <c r="AJ65" s="118"/>
      <c r="AK65" s="118"/>
      <c r="AL65" s="118"/>
      <c r="AM65" s="118"/>
      <c r="AN65" s="71"/>
      <c r="AO65" s="92">
        <v>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</v>
      </c>
      <c r="BF65" s="92"/>
      <c r="BG65" s="92"/>
      <c r="BH65" s="92"/>
      <c r="BI65" s="92"/>
      <c r="BJ65" s="92"/>
      <c r="BK65" s="92"/>
      <c r="BL65" s="92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05" t="s">
        <v>132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69</v>
      </c>
      <c r="AA66" s="91"/>
      <c r="AB66" s="91"/>
      <c r="AC66" s="91"/>
      <c r="AD66" s="91"/>
      <c r="AE66" s="118" t="s">
        <v>70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4.1900000000000004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4.1900000000000004</v>
      </c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05" t="s">
        <v>133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1" t="s">
        <v>134</v>
      </c>
      <c r="AA67" s="91"/>
      <c r="AB67" s="91"/>
      <c r="AC67" s="91"/>
      <c r="AD67" s="91"/>
      <c r="AE67" s="118" t="s">
        <v>70</v>
      </c>
      <c r="AF67" s="118"/>
      <c r="AG67" s="118"/>
      <c r="AH67" s="118"/>
      <c r="AI67" s="118"/>
      <c r="AJ67" s="118"/>
      <c r="AK67" s="118"/>
      <c r="AL67" s="118"/>
      <c r="AM67" s="118"/>
      <c r="AN67" s="71"/>
      <c r="AO67" s="92">
        <v>1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1</v>
      </c>
      <c r="BF67" s="92"/>
      <c r="BG67" s="92"/>
      <c r="BH67" s="92"/>
      <c r="BI67" s="92"/>
      <c r="BJ67" s="92"/>
      <c r="BK67" s="92"/>
      <c r="BL67" s="92"/>
    </row>
    <row r="68" spans="1:64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19" t="s">
        <v>71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si="0"/>
        <v>0</v>
      </c>
      <c r="BF68" s="93"/>
      <c r="BG68" s="93"/>
      <c r="BH68" s="93"/>
      <c r="BI68" s="93"/>
      <c r="BJ68" s="93"/>
      <c r="BK68" s="93"/>
      <c r="BL68" s="93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05" t="s">
        <v>135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1" t="s">
        <v>134</v>
      </c>
      <c r="AA69" s="91"/>
      <c r="AB69" s="91"/>
      <c r="AC69" s="91"/>
      <c r="AD69" s="91"/>
      <c r="AE69" s="105" t="s">
        <v>136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92">
        <v>34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34</v>
      </c>
      <c r="BF69" s="92"/>
      <c r="BG69" s="92"/>
      <c r="BH69" s="92"/>
      <c r="BI69" s="92"/>
      <c r="BJ69" s="92"/>
      <c r="BK69" s="92"/>
      <c r="BL69" s="92"/>
    </row>
    <row r="70" spans="1:64" s="4" customFormat="1" ht="12.75" customHeight="1" x14ac:dyDescent="0.2">
      <c r="A70" s="94">
        <v>0</v>
      </c>
      <c r="B70" s="94"/>
      <c r="C70" s="94"/>
      <c r="D70" s="94"/>
      <c r="E70" s="94"/>
      <c r="F70" s="94"/>
      <c r="G70" s="119" t="s">
        <v>76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16"/>
      <c r="AA70" s="116"/>
      <c r="AB70" s="116"/>
      <c r="AC70" s="116"/>
      <c r="AD70" s="116"/>
      <c r="AE70" s="119"/>
      <c r="AF70" s="120"/>
      <c r="AG70" s="120"/>
      <c r="AH70" s="120"/>
      <c r="AI70" s="120"/>
      <c r="AJ70" s="120"/>
      <c r="AK70" s="120"/>
      <c r="AL70" s="120"/>
      <c r="AM70" s="120"/>
      <c r="AN70" s="121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 t="shared" si="0"/>
        <v>0</v>
      </c>
      <c r="BF70" s="93"/>
      <c r="BG70" s="93"/>
      <c r="BH70" s="93"/>
      <c r="BI70" s="93"/>
      <c r="BJ70" s="93"/>
      <c r="BK70" s="93"/>
      <c r="BL70" s="93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05" t="s">
        <v>137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1" t="s">
        <v>134</v>
      </c>
      <c r="AA71" s="91"/>
      <c r="AB71" s="91"/>
      <c r="AC71" s="91"/>
      <c r="AD71" s="91"/>
      <c r="AE71" s="105" t="s">
        <v>81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92">
        <v>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8</v>
      </c>
      <c r="BF71" s="92"/>
      <c r="BG71" s="92"/>
      <c r="BH71" s="92"/>
      <c r="BI71" s="92"/>
      <c r="BJ71" s="92"/>
      <c r="BK71" s="92"/>
      <c r="BL71" s="9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9" t="s">
        <v>88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5"/>
      <c r="AO74" s="52" t="s">
        <v>90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52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.75" customHeight="1" x14ac:dyDescent="0.2">
      <c r="A76" s="112" t="s">
        <v>3</v>
      </c>
      <c r="B76" s="112"/>
      <c r="C76" s="112"/>
      <c r="D76" s="112"/>
      <c r="E76" s="112"/>
      <c r="F76" s="112"/>
    </row>
    <row r="77" spans="1:64" ht="13.15" customHeight="1" x14ac:dyDescent="0.2">
      <c r="A77" s="41" t="s">
        <v>87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">
      <c r="A78" s="108" t="s">
        <v>47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9" t="s">
        <v>89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52" t="s">
        <v>91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">
      <c r="A82" s="99">
        <v>44231</v>
      </c>
      <c r="B82" s="100"/>
      <c r="C82" s="100"/>
      <c r="D82" s="100"/>
      <c r="E82" s="100"/>
      <c r="F82" s="100"/>
      <c r="G82" s="100"/>
      <c r="H82" s="100"/>
    </row>
    <row r="83" spans="1:59" x14ac:dyDescent="0.2">
      <c r="A83" s="101" t="s">
        <v>45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99" priority="19" stopIfTrue="1" operator="equal">
      <formula>$G63</formula>
    </cfRule>
  </conditionalFormatting>
  <conditionalFormatting sqref="D49">
    <cfRule type="cellIs" dxfId="98" priority="20" stopIfTrue="1" operator="equal">
      <formula>$D48</formula>
    </cfRule>
  </conditionalFormatting>
  <conditionalFormatting sqref="A64:F64">
    <cfRule type="cellIs" dxfId="97" priority="21" stopIfTrue="1" operator="equal">
      <formula>0</formula>
    </cfRule>
  </conditionalFormatting>
  <conditionalFormatting sqref="D50">
    <cfRule type="cellIs" dxfId="96" priority="18" stopIfTrue="1" operator="equal">
      <formula>$D49</formula>
    </cfRule>
  </conditionalFormatting>
  <conditionalFormatting sqref="G65">
    <cfRule type="cellIs" dxfId="95" priority="15" stopIfTrue="1" operator="equal">
      <formula>$G64</formula>
    </cfRule>
  </conditionalFormatting>
  <conditionalFormatting sqref="A65:F65">
    <cfRule type="cellIs" dxfId="94" priority="16" stopIfTrue="1" operator="equal">
      <formula>0</formula>
    </cfRule>
  </conditionalFormatting>
  <conditionalFormatting sqref="G66">
    <cfRule type="cellIs" dxfId="93" priority="13" stopIfTrue="1" operator="equal">
      <formula>$G65</formula>
    </cfRule>
  </conditionalFormatting>
  <conditionalFormatting sqref="A66:F66">
    <cfRule type="cellIs" dxfId="92" priority="14" stopIfTrue="1" operator="equal">
      <formula>0</formula>
    </cfRule>
  </conditionalFormatting>
  <conditionalFormatting sqref="G67">
    <cfRule type="cellIs" dxfId="91" priority="11" stopIfTrue="1" operator="equal">
      <formula>$G66</formula>
    </cfRule>
  </conditionalFormatting>
  <conditionalFormatting sqref="A67:F67">
    <cfRule type="cellIs" dxfId="90" priority="12" stopIfTrue="1" operator="equal">
      <formula>0</formula>
    </cfRule>
  </conditionalFormatting>
  <conditionalFormatting sqref="G68">
    <cfRule type="cellIs" dxfId="89" priority="9" stopIfTrue="1" operator="equal">
      <formula>$G67</formula>
    </cfRule>
  </conditionalFormatting>
  <conditionalFormatting sqref="A68:F68">
    <cfRule type="cellIs" dxfId="88" priority="10" stopIfTrue="1" operator="equal">
      <formula>0</formula>
    </cfRule>
  </conditionalFormatting>
  <conditionalFormatting sqref="G69">
    <cfRule type="cellIs" dxfId="87" priority="7" stopIfTrue="1" operator="equal">
      <formula>$G68</formula>
    </cfRule>
  </conditionalFormatting>
  <conditionalFormatting sqref="A69:F69">
    <cfRule type="cellIs" dxfId="86" priority="8" stopIfTrue="1" operator="equal">
      <formula>0</formula>
    </cfRule>
  </conditionalFormatting>
  <conditionalFormatting sqref="G70">
    <cfRule type="cellIs" dxfId="85" priority="5" stopIfTrue="1" operator="equal">
      <formula>$G69</formula>
    </cfRule>
  </conditionalFormatting>
  <conditionalFormatting sqref="A70:F70">
    <cfRule type="cellIs" dxfId="84" priority="6" stopIfTrue="1" operator="equal">
      <formula>0</formula>
    </cfRule>
  </conditionalFormatting>
  <conditionalFormatting sqref="G71">
    <cfRule type="cellIs" dxfId="83" priority="3" stopIfTrue="1" operator="equal">
      <formula>$G70</formula>
    </cfRule>
  </conditionalFormatting>
  <conditionalFormatting sqref="A71:F71">
    <cfRule type="cellIs" dxfId="8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38" zoomScaleNormal="100" zoomScaleSheetLayoutView="100" workbookViewId="0">
      <selection activeCell="A17" sqref="A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7.75" customHeight="1" x14ac:dyDescent="0.2">
      <c r="AO4" s="43" t="s">
        <v>259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.7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5.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150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153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151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93000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93000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143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144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145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93000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93000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93000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93000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146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93000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93000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93000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93000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147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148</v>
      </c>
      <c r="AA66" s="91"/>
      <c r="AB66" s="91"/>
      <c r="AC66" s="91"/>
      <c r="AD66" s="91"/>
      <c r="AE66" s="118" t="s">
        <v>149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93000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93000</v>
      </c>
      <c r="BF66" s="92"/>
      <c r="BG66" s="92"/>
      <c r="BH66" s="92"/>
      <c r="BI66" s="92"/>
      <c r="BJ66" s="92"/>
      <c r="BK66" s="92"/>
      <c r="BL66" s="92"/>
    </row>
    <row r="67" spans="1:79" ht="5.25" customHeight="1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79" hidden="1" x14ac:dyDescent="0.2"/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81" priority="7" stopIfTrue="1" operator="equal">
      <formula>$G64</formula>
    </cfRule>
  </conditionalFormatting>
  <conditionalFormatting sqref="D49">
    <cfRule type="cellIs" dxfId="80" priority="8" stopIfTrue="1" operator="equal">
      <formula>$D48</formula>
    </cfRule>
  </conditionalFormatting>
  <conditionalFormatting sqref="A65:F65">
    <cfRule type="cellIs" dxfId="79" priority="9" stopIfTrue="1" operator="equal">
      <formula>0</formula>
    </cfRule>
  </conditionalFormatting>
  <conditionalFormatting sqref="D50">
    <cfRule type="cellIs" dxfId="78" priority="6" stopIfTrue="1" operator="equal">
      <formula>$D49</formula>
    </cfRule>
  </conditionalFormatting>
  <conditionalFormatting sqref="G66">
    <cfRule type="cellIs" dxfId="77" priority="3" stopIfTrue="1" operator="equal">
      <formula>$G65</formula>
    </cfRule>
  </conditionalFormatting>
  <conditionalFormatting sqref="A66:F66">
    <cfRule type="cellIs" dxfId="7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11" zoomScaleNormal="100" zoomScaleSheetLayoutView="100" workbookViewId="0">
      <selection activeCell="A17" sqref="A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3.75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7.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6.7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160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162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154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159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155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156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2000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2000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2000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4" t="s">
        <v>157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2000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2000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2000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158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148</v>
      </c>
      <c r="AA66" s="91"/>
      <c r="AB66" s="91"/>
      <c r="AC66" s="91"/>
      <c r="AD66" s="91"/>
      <c r="AE66" s="118" t="s">
        <v>81</v>
      </c>
      <c r="AF66" s="118"/>
      <c r="AG66" s="118"/>
      <c r="AH66" s="118"/>
      <c r="AI66" s="118"/>
      <c r="AJ66" s="118"/>
      <c r="AK66" s="118"/>
      <c r="AL66" s="118"/>
      <c r="AM66" s="118"/>
      <c r="AN66" s="71"/>
      <c r="AO66" s="92">
        <v>2000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2000</v>
      </c>
      <c r="BF66" s="92"/>
      <c r="BG66" s="92"/>
      <c r="BH66" s="92"/>
      <c r="BI66" s="92"/>
      <c r="BJ66" s="92"/>
      <c r="BK66" s="92"/>
      <c r="BL66" s="92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75" priority="7" stopIfTrue="1" operator="equal">
      <formula>$G64</formula>
    </cfRule>
  </conditionalFormatting>
  <conditionalFormatting sqref="D49">
    <cfRule type="cellIs" dxfId="74" priority="8" stopIfTrue="1" operator="equal">
      <formula>$D48</formula>
    </cfRule>
  </conditionalFormatting>
  <conditionalFormatting sqref="A65:F65">
    <cfRule type="cellIs" dxfId="73" priority="9" stopIfTrue="1" operator="equal">
      <formula>0</formula>
    </cfRule>
  </conditionalFormatting>
  <conditionalFormatting sqref="D50">
    <cfRule type="cellIs" dxfId="72" priority="6" stopIfTrue="1" operator="equal">
      <formula>$D49</formula>
    </cfRule>
  </conditionalFormatting>
  <conditionalFormatting sqref="G66">
    <cfRule type="cellIs" dxfId="71" priority="3" stopIfTrue="1" operator="equal">
      <formula>$G65</formula>
    </cfRule>
  </conditionalFormatting>
  <conditionalFormatting sqref="A66:F66">
    <cfRule type="cellIs" dxfId="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zoomScaleNormal="100" zoomScaleSheetLayoutView="100" workbookViewId="0">
      <selection activeCell="B20" sqref="B20:L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3.25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25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259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.7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259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169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170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164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166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1000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12.75" customHeight="1" x14ac:dyDescent="0.2">
      <c r="A58" s="67">
        <v>1</v>
      </c>
      <c r="B58" s="67"/>
      <c r="C58" s="67"/>
      <c r="D58" s="74" t="s">
        <v>167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1000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1000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71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05" t="s">
        <v>168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69</v>
      </c>
      <c r="AA66" s="91"/>
      <c r="AB66" s="91"/>
      <c r="AC66" s="91"/>
      <c r="AD66" s="91"/>
      <c r="AE66" s="105" t="s">
        <v>75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92">
        <v>3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3</v>
      </c>
      <c r="BF66" s="92"/>
      <c r="BG66" s="92"/>
      <c r="BH66" s="92"/>
      <c r="BI66" s="92"/>
      <c r="BJ66" s="92"/>
      <c r="BK66" s="92"/>
      <c r="BL66" s="92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69" priority="7" stopIfTrue="1" operator="equal">
      <formula>$G64</formula>
    </cfRule>
  </conditionalFormatting>
  <conditionalFormatting sqref="D49">
    <cfRule type="cellIs" dxfId="68" priority="8" stopIfTrue="1" operator="equal">
      <formula>$D48</formula>
    </cfRule>
  </conditionalFormatting>
  <conditionalFormatting sqref="A65:F65">
    <cfRule type="cellIs" dxfId="67" priority="9" stopIfTrue="1" operator="equal">
      <formula>0</formula>
    </cfRule>
  </conditionalFormatting>
  <conditionalFormatting sqref="D50">
    <cfRule type="cellIs" dxfId="66" priority="6" stopIfTrue="1" operator="equal">
      <formula>$D49</formula>
    </cfRule>
  </conditionalFormatting>
  <conditionalFormatting sqref="G66">
    <cfRule type="cellIs" dxfId="65" priority="3" stopIfTrue="1" operator="equal">
      <formula>$G65</formula>
    </cfRule>
  </conditionalFormatting>
  <conditionalFormatting sqref="A66:F66">
    <cfRule type="cellIs" dxfId="6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10" zoomScaleNormal="100" zoomScaleSheetLayoutView="100" workbookViewId="0">
      <selection activeCell="A68" sqref="A68:IV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9.25" customHeight="1" x14ac:dyDescent="0.2">
      <c r="AO4" s="43" t="s">
        <v>258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85</v>
      </c>
      <c r="AP7" s="42"/>
      <c r="AQ7" s="42"/>
      <c r="AR7" s="42"/>
      <c r="AS7" s="42"/>
      <c r="AT7" s="42"/>
      <c r="AU7" s="42"/>
      <c r="AV7" s="1" t="s">
        <v>63</v>
      </c>
      <c r="AW7" s="52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9" customHeight="1" x14ac:dyDescent="0.2">
      <c r="A13" s="25" t="s">
        <v>53</v>
      </c>
      <c r="B13" s="49" t="s">
        <v>84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9.25" customHeight="1" x14ac:dyDescent="0.2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180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181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4" t="s">
        <v>172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179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4" t="s">
        <v>173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4" t="s">
        <v>174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92">
        <v>20000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20000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20000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20000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7" t="s">
        <v>94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63.75" customHeight="1" x14ac:dyDescent="0.2">
      <c r="A58" s="67">
        <v>1</v>
      </c>
      <c r="B58" s="67"/>
      <c r="C58" s="67"/>
      <c r="D58" s="74" t="s">
        <v>175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2">
        <v>20000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20000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20000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10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3" t="s">
        <v>176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6"/>
      <c r="AA65" s="116"/>
      <c r="AB65" s="116"/>
      <c r="AC65" s="116"/>
      <c r="AD65" s="116"/>
      <c r="AE65" s="117"/>
      <c r="AF65" s="117"/>
      <c r="AG65" s="117"/>
      <c r="AH65" s="117"/>
      <c r="AI65" s="117"/>
      <c r="AJ65" s="117"/>
      <c r="AK65" s="117"/>
      <c r="AL65" s="117"/>
      <c r="AM65" s="117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38.25" customHeight="1" x14ac:dyDescent="0.2">
      <c r="A66" s="67">
        <v>0</v>
      </c>
      <c r="B66" s="67"/>
      <c r="C66" s="67"/>
      <c r="D66" s="67"/>
      <c r="E66" s="67"/>
      <c r="F66" s="67"/>
      <c r="G66" s="105" t="s">
        <v>177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178</v>
      </c>
      <c r="AA66" s="91"/>
      <c r="AB66" s="91"/>
      <c r="AC66" s="91"/>
      <c r="AD66" s="91"/>
      <c r="AE66" s="105" t="s">
        <v>75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92">
        <v>100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100</v>
      </c>
      <c r="BF66" s="92"/>
      <c r="BG66" s="92"/>
      <c r="BH66" s="92"/>
      <c r="BI66" s="92"/>
      <c r="BJ66" s="92"/>
      <c r="BK66" s="92"/>
      <c r="BL66" s="92"/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79" hidden="1" x14ac:dyDescent="0.2"/>
    <row r="69" spans="1:79" ht="16.5" customHeight="1" x14ac:dyDescent="0.2">
      <c r="A69" s="109" t="s">
        <v>88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5"/>
      <c r="AO69" s="52" t="s">
        <v>90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x14ac:dyDescent="0.2">
      <c r="W70" s="101" t="s">
        <v>5</v>
      </c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O70" s="101" t="s">
        <v>52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79" ht="15.75" customHeight="1" x14ac:dyDescent="0.2">
      <c r="A71" s="112" t="s">
        <v>3</v>
      </c>
      <c r="B71" s="112"/>
      <c r="C71" s="112"/>
      <c r="D71" s="112"/>
      <c r="E71" s="112"/>
      <c r="F71" s="112"/>
    </row>
    <row r="72" spans="1:79" ht="13.15" customHeight="1" x14ac:dyDescent="0.2">
      <c r="A72" s="41" t="s">
        <v>87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x14ac:dyDescent="0.2">
      <c r="A73" s="108" t="s">
        <v>47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109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52" t="s">
        <v>91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A77" s="99">
        <v>44231</v>
      </c>
      <c r="B77" s="100"/>
      <c r="C77" s="100"/>
      <c r="D77" s="100"/>
      <c r="E77" s="100"/>
      <c r="F77" s="100"/>
      <c r="G77" s="100"/>
      <c r="H77" s="100"/>
    </row>
    <row r="78" spans="1:79" x14ac:dyDescent="0.2">
      <c r="A78" s="101" t="s">
        <v>45</v>
      </c>
      <c r="B78" s="101"/>
      <c r="C78" s="101"/>
      <c r="D78" s="101"/>
      <c r="E78" s="101"/>
      <c r="F78" s="101"/>
      <c r="G78" s="101"/>
      <c r="H78" s="10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7">
    <mergeCell ref="AE66:AN66"/>
    <mergeCell ref="AO66:AV66"/>
    <mergeCell ref="AW66:BD66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63" priority="7" stopIfTrue="1" operator="equal">
      <formula>$G64</formula>
    </cfRule>
  </conditionalFormatting>
  <conditionalFormatting sqref="D49">
    <cfRule type="cellIs" dxfId="62" priority="8" stopIfTrue="1" operator="equal">
      <formula>$D48</formula>
    </cfRule>
  </conditionalFormatting>
  <conditionalFormatting sqref="A65:F65">
    <cfRule type="cellIs" dxfId="61" priority="9" stopIfTrue="1" operator="equal">
      <formula>0</formula>
    </cfRule>
  </conditionalFormatting>
  <conditionalFormatting sqref="D50">
    <cfRule type="cellIs" dxfId="60" priority="6" stopIfTrue="1" operator="equal">
      <formula>$D49</formula>
    </cfRule>
  </conditionalFormatting>
  <conditionalFormatting sqref="G66">
    <cfRule type="cellIs" dxfId="59" priority="3" stopIfTrue="1" operator="equal">
      <formula>$G65</formula>
    </cfRule>
  </conditionalFormatting>
  <conditionalFormatting sqref="A66:F66">
    <cfRule type="cellIs" dxfId="5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КПК0110150</vt:lpstr>
      <vt:lpstr>КПК0111010</vt:lpstr>
      <vt:lpstr>КПК0111021</vt:lpstr>
      <vt:lpstr>КПК0111031</vt:lpstr>
      <vt:lpstr>КПК0111080</vt:lpstr>
      <vt:lpstr>КПК0112111</vt:lpstr>
      <vt:lpstr>КПК0113112</vt:lpstr>
      <vt:lpstr>КПК0113133</vt:lpstr>
      <vt:lpstr>КПК0113140</vt:lpstr>
      <vt:lpstr>КПК0113242</vt:lpstr>
      <vt:lpstr>КПК0114060</vt:lpstr>
      <vt:lpstr>КПК0115011</vt:lpstr>
      <vt:lpstr>КПК0116030</vt:lpstr>
      <vt:lpstr>КПК0117110</vt:lpstr>
      <vt:lpstr>КПК0117622</vt:lpstr>
      <vt:lpstr>КПК0118130</vt:lpstr>
      <vt:lpstr>КПК0118311</vt:lpstr>
      <vt:lpstr>КПК0110150!Область_печати</vt:lpstr>
      <vt:lpstr>КПК0111010!Область_печати</vt:lpstr>
      <vt:lpstr>КПК0111021!Область_печати</vt:lpstr>
      <vt:lpstr>КПК0111031!Область_печати</vt:lpstr>
      <vt:lpstr>КПК0111080!Область_печати</vt:lpstr>
      <vt:lpstr>КПК0112111!Область_печати</vt:lpstr>
      <vt:lpstr>КПК0113112!Область_печати</vt:lpstr>
      <vt:lpstr>КПК0113133!Область_печати</vt:lpstr>
      <vt:lpstr>КПК0113140!Область_печати</vt:lpstr>
      <vt:lpstr>КПК0113242!Область_печати</vt:lpstr>
      <vt:lpstr>КПК0114060!Область_печати</vt:lpstr>
      <vt:lpstr>КПК0115011!Область_печати</vt:lpstr>
      <vt:lpstr>КПК0116030!Область_печати</vt:lpstr>
      <vt:lpstr>КПК0117110!Область_печати</vt:lpstr>
      <vt:lpstr>КПК0117622!Область_печати</vt:lpstr>
      <vt:lpstr>КПК0118130!Область_печати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2021-02-08T07:28:45Z</cp:lastPrinted>
  <dcterms:created xsi:type="dcterms:W3CDTF">2016-08-15T09:54:21Z</dcterms:created>
  <dcterms:modified xsi:type="dcterms:W3CDTF">2021-02-12T11:50:19Z</dcterms:modified>
</cp:coreProperties>
</file>