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року БЮДЖЕТ\ПАСПОРТИ\Нова папка\"/>
    </mc:Choice>
  </mc:AlternateContent>
  <bookViews>
    <workbookView xWindow="480" yWindow="135" windowWidth="27795" windowHeight="14385" firstSheet="1" activeTab="7"/>
  </bookViews>
  <sheets>
    <sheet name="КПК0110150" sheetId="3" r:id="rId1"/>
    <sheet name="КПК0110191" sheetId="4" r:id="rId2"/>
    <sheet name="КПК0111010" sheetId="5" r:id="rId3"/>
    <sheet name="КПК0111021" sheetId="6" r:id="rId4"/>
    <sheet name="КПК0111200" sheetId="9" r:id="rId5"/>
    <sheet name="КПК0113035" sheetId="11" r:id="rId6"/>
    <sheet name="КПК0114060" sheetId="16" r:id="rId7"/>
    <sheet name="КПК0116030" sheetId="18" r:id="rId8"/>
  </sheets>
  <definedNames>
    <definedName name="_xlnm.Print_Area" localSheetId="0">КПК0110150!$A$1:$BM$84</definedName>
    <definedName name="_xlnm.Print_Area" localSheetId="1">КПК0110191!$A$1:$BM$82</definedName>
    <definedName name="_xlnm.Print_Area" localSheetId="2">КПК0111010!$A$1:$BM$82</definedName>
    <definedName name="_xlnm.Print_Area" localSheetId="3">КПК0111021!$A$1:$BM$82</definedName>
    <definedName name="_xlnm.Print_Area" localSheetId="4">КПК0111200!$A$1:$BM$84</definedName>
    <definedName name="_xlnm.Print_Area" localSheetId="5">КПК0113035!$A$1:$BM$85</definedName>
    <definedName name="_xlnm.Print_Area" localSheetId="6">КПК0114060!$A$1:$BM$80</definedName>
    <definedName name="_xlnm.Print_Area" localSheetId="7">КПК0116030!$A$1:$BM$80</definedName>
  </definedNames>
  <calcPr calcId="152511" refMode="R1C1"/>
</workbook>
</file>

<file path=xl/calcChain.xml><?xml version="1.0" encoding="utf-8"?>
<calcChain xmlns="http://schemas.openxmlformats.org/spreadsheetml/2006/main">
  <c r="BE67" i="18" l="1"/>
  <c r="BE66" i="18"/>
  <c r="AR60" i="18"/>
  <c r="AR59" i="18"/>
  <c r="AS51" i="18"/>
  <c r="AS50" i="18"/>
  <c r="BE67" i="16"/>
  <c r="BE66" i="16"/>
  <c r="BE65" i="16"/>
  <c r="AR59" i="16"/>
  <c r="AR58" i="16"/>
  <c r="AS50" i="16"/>
  <c r="AS49" i="16"/>
  <c r="BE72" i="11"/>
  <c r="BE71" i="11"/>
  <c r="BE70" i="11"/>
  <c r="BE69" i="11"/>
  <c r="BE68" i="11"/>
  <c r="BE67" i="11"/>
  <c r="BE66" i="11"/>
  <c r="BE65" i="11"/>
  <c r="AR59" i="11"/>
  <c r="AR58" i="11"/>
  <c r="AS50" i="11"/>
  <c r="AS49" i="11"/>
  <c r="BE71" i="9"/>
  <c r="BE70" i="9"/>
  <c r="BE69" i="9"/>
  <c r="BE68" i="9"/>
  <c r="BE67" i="9"/>
  <c r="BE66" i="9"/>
  <c r="BE65" i="9"/>
  <c r="BE64" i="9"/>
  <c r="AR58" i="9"/>
  <c r="AS50" i="9"/>
  <c r="AS49" i="9"/>
  <c r="BE69" i="6"/>
  <c r="BE68" i="6"/>
  <c r="BE67" i="6"/>
  <c r="BE66" i="6"/>
  <c r="AR60" i="6"/>
  <c r="AR59" i="6"/>
  <c r="AR58" i="6"/>
  <c r="AS50" i="6"/>
  <c r="AS49" i="6"/>
  <c r="BE69" i="5"/>
  <c r="BE68" i="5"/>
  <c r="BE67" i="5"/>
  <c r="BE66" i="5"/>
  <c r="BE65" i="5"/>
  <c r="BE64" i="5"/>
  <c r="AR58" i="5"/>
  <c r="AS50" i="5"/>
  <c r="AS49" i="5"/>
  <c r="BE69" i="4"/>
  <c r="BE68" i="4"/>
  <c r="BE67" i="4"/>
  <c r="BE66" i="4"/>
  <c r="BE65" i="4"/>
  <c r="BE64" i="4"/>
  <c r="AR58" i="4"/>
  <c r="AS50" i="4"/>
  <c r="AS49" i="4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<sst xmlns="http://schemas.openxmlformats.org/spreadsheetml/2006/main" count="1061" uniqueCount="196">
  <si>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</si>
  <si>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</si>
  <si>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</si>
  <si>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</si>
  <si>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</si>
  <si>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</si>
  <si>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</si>
  <si>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</si>
  <si>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</si>
  <si>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</si>
  <si>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</si>
  <si>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</si>
  <si>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</si>
  <si>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</si>
  <si>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</si>
  <si>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</si>
  <si>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</si>
  <si>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</si>
  <si>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</si>
  <si>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</si>
  <si>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</si>
  <si>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</si>
  <si>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</si>
  <si>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</si>
  <si>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</si>
  <si>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</si>
  <si>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</si>
  <si>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</si>
  <si>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</si>
  <si>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</si>
  <si>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</si>
  <si>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</si>
  <si>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</si>
  <si>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</si>
  <si>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</si>
  <si>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</si>
  <si>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</si>
  <si>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</si>
  <si>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</si>
  <si>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</si>
  <si>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</si>
  <si>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</si>
  <si>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</si>
  <si>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</si>
  <si>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</si>
  <si>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</si>
  <si>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</si>
  <si>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</si>
  <si>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</si>
  <si>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</si>
  <si>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</si>
  <si>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</si>
  <si>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</si>
  <si>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</si>
  <si>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</si>
  <si>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</si>
  <si>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</si>
  <si>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</si>
  <si>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</si>
  <si>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</si>
  <si>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</si>
  <si>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</si>
  <si>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</si>
  <si>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</si>
  <si>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</si>
  <si>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Організаційне, інформаційно-аналітичне та матеріально-технічне забезпечення діяльності сільської ради.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</si>
  <si>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</si>
  <si>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</si>
  <si>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</si>
  <si>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</si>
  <si>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</si>
  <si>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</si>
  <si>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</si>
  <si>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 кореспонденції</t>
  </si>
  <si>
    <t>кількість прийнятих нормативно-правових актів</t>
  </si>
  <si>
    <t>Внутрішній облік</t>
  </si>
  <si>
    <t>ефективності</t>
  </si>
  <si>
    <t>кількість прийнятих нормативно-правових актів на одного працівника</t>
  </si>
  <si>
    <t>Журнал реєстрації вихідної кореспонденції</t>
  </si>
  <si>
    <t>витрати на утримання однієї штатної одиниці</t>
  </si>
  <si>
    <t>тис.грн.</t>
  </si>
  <si>
    <t>розрахунок</t>
  </si>
  <si>
    <t>Конституція України,Закон України «Про місцеве самоврядування в Україні», Бюджетний кодекс України, закон про Державний бюджет на 2021 рік, Рішення сесії Смідинської  сільської  ради "Про бюджет сільської територіальної громади  на 2021 рік від 18.12.2020 року  №2/28 зі змінами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</si>
  <si>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</si>
  <si>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</si>
  <si>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02.03.2021</t>
  </si>
  <si>
    <t>розпорядження</t>
  </si>
  <si>
    <t>Фінансовий  відділ Смідинської  сільської  ради</t>
  </si>
  <si>
    <t>Сільський голова</t>
  </si>
  <si>
    <t>Начальник фінансового відділу Смідинської сільської  ради</t>
  </si>
  <si>
    <t>Оксана ПІЦИК</t>
  </si>
  <si>
    <t>Любов ГОЛУБ</t>
  </si>
  <si>
    <t>04332880</t>
  </si>
  <si>
    <t>0353500000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</si>
  <si>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</si>
  <si>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</si>
  <si>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</si>
  <si>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</si>
  <si>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</si>
  <si>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</si>
  <si>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</si>
  <si>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Проведення  місцевих  виборів</t>
  </si>
  <si>
    <t>спрямовано кошти на  проведення виборів</t>
  </si>
  <si>
    <t>грн.</t>
  </si>
  <si>
    <t>рішення  ради</t>
  </si>
  <si>
    <t>кількість округів</t>
  </si>
  <si>
    <t>шт.</t>
  </si>
  <si>
    <t xml:space="preserve"> розрахунок</t>
  </si>
  <si>
    <t>якості</t>
  </si>
  <si>
    <t>освоєно  коштів</t>
  </si>
  <si>
    <t>відс.</t>
  </si>
  <si>
    <t>Бюджетний Кодекс України_x000D_
Закон про Державний бюджет   на 2021 рік _x000D_
Закон України про місцеве самоврядування_x000D_
Конституція  України_x000D_
Рішення сесії №4/2 від 19.02.2021 року Внесення змін   до рішення _x000D_
сільської ради  від   18.12.2020  №2/28« Про   бюджет сільської  територіальної  _x000D_
  громади  на 2021рік»</t>
  </si>
  <si>
    <t>проведення  місцевих  виборів</t>
  </si>
  <si>
    <t>0110191</t>
  </si>
  <si>
    <t>Проведення місцевих виборів</t>
  </si>
  <si>
    <t>0191</t>
  </si>
  <si>
    <t>0160</t>
  </si>
  <si>
    <t>створення   належних умов   для надання  в належному  рівні  дошкільної освіти  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</si>
  <si>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</si>
  <si>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 окладів ( ставок)  педагогічного персоналу</t>
  </si>
  <si>
    <t>Зведення планів по мережі, штатах і контингентах бюджетних установ</t>
  </si>
  <si>
    <t>Середньорічне  число  штатних  одиниць адмінперсоналу,за умовами  оплати віднесених до педагогічного  персоналу</t>
  </si>
  <si>
    <t xml:space="preserve"> середньорічне число штатних одиниць робітників</t>
  </si>
  <si>
    <t>кількість груп</t>
  </si>
  <si>
    <t>всього - середньорічне число ставок (штатних одиниць)</t>
  </si>
  <si>
    <t>Конституція України,Закон України «Про місцеве самоврядування в Україні», Бюджетний кодекс України, закон про Державний бюджет на 2021 рік, Рішення сесії Смідинської  сільської  ради "Про бюджет сільської територіальної громади  на 2021 рік від 18.12.2020 року  №2/28 зі  змінами</t>
  </si>
  <si>
    <t>Надання дошкільної  освіти  дошкільними  навчальними  закладами</t>
  </si>
  <si>
    <t>0111010</t>
  </si>
  <si>
    <t>Надання дошкільної освіти</t>
  </si>
  <si>
    <t>1010</t>
  </si>
  <si>
    <t>0910</t>
  </si>
  <si>
    <t>Надання загальної середньої освіти закладами ЗСО</t>
  </si>
  <si>
    <t>Забезпечення загальної середньої освіти</t>
  </si>
  <si>
    <t>Забезпечення надання послуг з загальної середньої освіти в денних загальноосвітніх закладах</t>
  </si>
  <si>
    <t>Програма "Питна ВодаСмідинської сільської  ради "2021-2025 роки</t>
  </si>
  <si>
    <t>Кількість закладів(за ступенями шкіл )</t>
  </si>
  <si>
    <t>Кількість класів (за ступенями шкіл)</t>
  </si>
  <si>
    <t>середньорічне  число  штатних одиниць робітків</t>
  </si>
  <si>
    <t>0111021</t>
  </si>
  <si>
    <t>Надання загальної середньої освіти закладами загальної середньої освіти</t>
  </si>
  <si>
    <t>1021</t>
  </si>
  <si>
    <t>0921</t>
  </si>
  <si>
    <t>осіб</t>
  </si>
  <si>
    <t>Забезпечення  надання державної підтримки  особам  з особливими освітніми   потребами (бюджет споживання)  бюджет розвитку</t>
  </si>
  <si>
    <t>Забезпечити  оплату за проведення  корекційно- розвиткових занять для вихованців  інклюзівних  класів загальної середньої освіти</t>
  </si>
  <si>
    <t>Проведення видатків ,пов'язаних  з  здобуттям  в закладах освіти  інклюзивного навчання</t>
  </si>
  <si>
    <t>Обсяг видатків на проведення  корекційно- розвиткових занять</t>
  </si>
  <si>
    <t>кошторис</t>
  </si>
  <si>
    <t>кількість дітей,яким надані  послуги з особливими освітніми потребами</t>
  </si>
  <si>
    <t>мережа</t>
  </si>
  <si>
    <t>Середні витрати на   1 учня</t>
  </si>
  <si>
    <t xml:space="preserve"> відсоток забезпечення підтримки дітей  з особливими потребами</t>
  </si>
  <si>
    <t>Забезпечення  права дітей зособливими освітніми  потребами здобуття  загальної  середньої освіти ,шляхом  проведення  корекційних  занять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</si>
  <si>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</si>
  <si>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</si>
  <si>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</si>
  <si>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0990</t>
  </si>
  <si>
    <t>Забезпечення  компенсаційними виплатами  за пільговий проїзд  окремих категорій населення  на залізничному транспорті</t>
  </si>
  <si>
    <t>Проведення розрахунків з підприємствами автомобільного транспорту за пільговий проїзд окремих категорій громадян</t>
  </si>
  <si>
    <t xml:space="preserve"> Компенсаційні  виплатами  за пільговий проїзд  окремих категорій населення  на залізничному транспорті</t>
  </si>
  <si>
    <t xml:space="preserve"> Програму компенсації пільгових окремих  категорій  громадян Смідинської  сільської ради залізничним транспортом  на 2021 рік_x000D_
 перевезень окремих категорій громадян_x000D_
 Смідинської сільської ради_x000D_
 залізничним транспортом на 2021 рік</t>
  </si>
  <si>
    <t xml:space="preserve"> витрати на компенсаційні  витрати</t>
  </si>
  <si>
    <t xml:space="preserve"> кошторис</t>
  </si>
  <si>
    <t>кількість осіб, які мають право на пільговий проїзд залізничним транспортом</t>
  </si>
  <si>
    <t>звіт  щодо наданих  пільг   окремим категоріям громадян за рахунок  місцевого бюджету</t>
  </si>
  <si>
    <t>середньомісячний розмір компенсації за пільговий проїзд залізничним транспортом</t>
  </si>
  <si>
    <t>питома вага відшкодованих компенсацій до нарахованих</t>
  </si>
  <si>
    <t>забезпечення  компенсаційними виплатами  за пільговий проїзд  окремих категорій населення  на залізничному транспорті</t>
  </si>
  <si>
    <t>0113035</t>
  </si>
  <si>
    <t>Компенсаційні виплати за пільговий проїзд окремих категорій громадян на залізничному транспорті</t>
  </si>
  <si>
    <t>3035</t>
  </si>
  <si>
    <t>1070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</si>
  <si>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</si>
  <si>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</si>
  <si>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</si>
  <si>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Програма розвитку культури, мистецтва та охорони культурної спадщини в Смідинській сільській раді на 2021-2025 роки</t>
  </si>
  <si>
    <t>середнє число окладів (ставок) - усього</t>
  </si>
  <si>
    <t>кількість установ - усього у тому числі: клубів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</si>
  <si>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</si>
  <si>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</si>
  <si>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</si>
  <si>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</si>
  <si>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Організація благоустрою і освітлення  населених  пунктів</t>
  </si>
  <si>
    <t>покращення  благоустрою населених пунктів</t>
  </si>
  <si>
    <t>Забезпечення благоустрою  кладовищ</t>
  </si>
  <si>
    <t>Покращення благоустрою населених пунктів, забезпечення надання послуг для покращення життєзабезпечення жителів сіл сільської ради</t>
  </si>
  <si>
    <t>Програма організації суспільно-корисних робіт_x000D_
організації суспільно корисних робіт для порушників,                                                   _x000D_
організації суспільно корисних робіт для порушників,_x000D_
на яких судом накладено адміністративне стягнення</t>
  </si>
  <si>
    <t>проведення  робіт з благоустрою</t>
  </si>
  <si>
    <t>Підвищення рівня благоустрою села</t>
  </si>
  <si>
    <t>0116030</t>
  </si>
  <si>
    <t>Організація благоустрою населених пунктів</t>
  </si>
  <si>
    <t>6030</t>
  </si>
  <si>
    <t>0620</t>
  </si>
  <si>
    <t>Смідинська  сільська  рада</t>
  </si>
  <si>
    <t>Смідинська  сільська рада</t>
  </si>
  <si>
    <t>Смідинська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</si>
</sst>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62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3" t="s">
        <v>96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99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100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97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3683780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3683780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1" t="s">
        <v>82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83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3683780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3683780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3683780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3683780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7" t="s">
        <v>68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69</v>
      </c>
      <c r="AA65" s="74"/>
      <c r="AB65" s="74"/>
      <c r="AC65" s="74"/>
      <c r="AD65" s="74"/>
      <c r="AE65" s="75" t="s">
        <v>70</v>
      </c>
      <c r="AF65" s="75"/>
      <c r="AG65" s="75"/>
      <c r="AH65" s="75"/>
      <c r="AI65" s="75"/>
      <c r="AJ65" s="75"/>
      <c r="AK65" s="75"/>
      <c r="AL65" s="75"/>
      <c r="AM65" s="75"/>
      <c r="AN65" s="54"/>
      <c r="AO65" s="53">
        <v>34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34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71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7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69</v>
      </c>
      <c r="AA67" s="74"/>
      <c r="AB67" s="74"/>
      <c r="AC67" s="74"/>
      <c r="AD67" s="74"/>
      <c r="AE67" s="87" t="s">
        <v>73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2800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2800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7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69</v>
      </c>
      <c r="AA68" s="74"/>
      <c r="AB68" s="74"/>
      <c r="AC68" s="74"/>
      <c r="AD68" s="74"/>
      <c r="AE68" s="87" t="s">
        <v>75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680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680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6" t="s">
        <v>76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7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69</v>
      </c>
      <c r="AA70" s="74"/>
      <c r="AB70" s="74"/>
      <c r="AC70" s="74"/>
      <c r="AD70" s="74"/>
      <c r="AE70" s="87" t="s">
        <v>78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78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78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7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80</v>
      </c>
      <c r="AA71" s="74"/>
      <c r="AB71" s="74"/>
      <c r="AC71" s="74"/>
      <c r="AD71" s="74"/>
      <c r="AE71" s="87" t="s">
        <v>81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108.4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108.4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8" t="s">
        <v>88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4" t="s">
        <v>90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3" t="s">
        <v>3</v>
      </c>
      <c r="B76" s="73"/>
      <c r="C76" s="73"/>
      <c r="D76" s="73"/>
      <c r="E76" s="73"/>
      <c r="F76" s="73"/>
    </row>
    <row r="77" spans="1:64" ht="13.15" customHeight="1" x14ac:dyDescent="0.2">
      <c r="A77" s="115" t="s">
        <v>87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8" t="s">
        <v>89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4" t="s">
        <v>91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20">
        <v>44257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82:H82"/>
    <mergeCell ref="A83:H83"/>
    <mergeCell ref="A50:C50"/>
    <mergeCell ref="D50:AB50"/>
    <mergeCell ref="A65:F65"/>
    <mergeCell ref="G65:Y65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05" priority="19" stopIfTrue="1" operator="equal">
      <formula>$G63</formula>
    </cfRule>
  </conditionalFormatting>
  <conditionalFormatting sqref="D49">
    <cfRule type="cellIs" dxfId="104" priority="20" stopIfTrue="1" operator="equal">
      <formula>$D48</formula>
    </cfRule>
  </conditionalFormatting>
  <conditionalFormatting sqref="A64:F64">
    <cfRule type="cellIs" dxfId="103" priority="21" stopIfTrue="1" operator="equal">
      <formula>0</formula>
    </cfRule>
  </conditionalFormatting>
  <conditionalFormatting sqref="D50">
    <cfRule type="cellIs" dxfId="102" priority="18" stopIfTrue="1" operator="equal">
      <formula>$D49</formula>
    </cfRule>
  </conditionalFormatting>
  <conditionalFormatting sqref="G65">
    <cfRule type="cellIs" dxfId="101" priority="15" stopIfTrue="1" operator="equal">
      <formula>$G64</formula>
    </cfRule>
  </conditionalFormatting>
  <conditionalFormatting sqref="A65:F65">
    <cfRule type="cellIs" dxfId="100" priority="16" stopIfTrue="1" operator="equal">
      <formula>0</formula>
    </cfRule>
  </conditionalFormatting>
  <conditionalFormatting sqref="G66">
    <cfRule type="cellIs" dxfId="99" priority="13" stopIfTrue="1" operator="equal">
      <formula>$G65</formula>
    </cfRule>
  </conditionalFormatting>
  <conditionalFormatting sqref="A66:F66">
    <cfRule type="cellIs" dxfId="98" priority="14" stopIfTrue="1" operator="equal">
      <formula>0</formula>
    </cfRule>
  </conditionalFormatting>
  <conditionalFormatting sqref="G67">
    <cfRule type="cellIs" dxfId="97" priority="11" stopIfTrue="1" operator="equal">
      <formula>$G66</formula>
    </cfRule>
  </conditionalFormatting>
  <conditionalFormatting sqref="A67:F67">
    <cfRule type="cellIs" dxfId="96" priority="12" stopIfTrue="1" operator="equal">
      <formula>0</formula>
    </cfRule>
  </conditionalFormatting>
  <conditionalFormatting sqref="G68">
    <cfRule type="cellIs" dxfId="95" priority="9" stopIfTrue="1" operator="equal">
      <formula>$G67</formula>
    </cfRule>
  </conditionalFormatting>
  <conditionalFormatting sqref="A68:F68">
    <cfRule type="cellIs" dxfId="94" priority="10" stopIfTrue="1" operator="equal">
      <formula>0</formula>
    </cfRule>
  </conditionalFormatting>
  <conditionalFormatting sqref="G69">
    <cfRule type="cellIs" dxfId="93" priority="7" stopIfTrue="1" operator="equal">
      <formula>$G68</formula>
    </cfRule>
  </conditionalFormatting>
  <conditionalFormatting sqref="A69:F69">
    <cfRule type="cellIs" dxfId="92" priority="8" stopIfTrue="1" operator="equal">
      <formula>0</formula>
    </cfRule>
  </conditionalFormatting>
  <conditionalFormatting sqref="G70">
    <cfRule type="cellIs" dxfId="91" priority="5" stopIfTrue="1" operator="equal">
      <formula>$G69</formula>
    </cfRule>
  </conditionalFormatting>
  <conditionalFormatting sqref="A70:F70">
    <cfRule type="cellIs" dxfId="90" priority="6" stopIfTrue="1" operator="equal">
      <formula>0</formula>
    </cfRule>
  </conditionalFormatting>
  <conditionalFormatting sqref="G71">
    <cfRule type="cellIs" dxfId="89" priority="3" stopIfTrue="1" operator="equal">
      <formula>$G70</formula>
    </cfRule>
  </conditionalFormatting>
  <conditionalFormatting sqref="A71:F71">
    <cfRule type="cellIs" dxfId="8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44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195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3" t="s">
        <v>113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115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116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114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102000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102000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 x14ac:dyDescent="0.2">
      <c r="A26" s="111" t="s">
        <v>111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112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101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102000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102000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102000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7" t="s">
        <v>102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103</v>
      </c>
      <c r="AA65" s="74"/>
      <c r="AB65" s="74"/>
      <c r="AC65" s="74"/>
      <c r="AD65" s="74"/>
      <c r="AE65" s="75" t="s">
        <v>104</v>
      </c>
      <c r="AF65" s="75"/>
      <c r="AG65" s="75"/>
      <c r="AH65" s="75"/>
      <c r="AI65" s="75"/>
      <c r="AJ65" s="75"/>
      <c r="AK65" s="75"/>
      <c r="AL65" s="75"/>
      <c r="AM65" s="75"/>
      <c r="AN65" s="54"/>
      <c r="AO65" s="53">
        <v>102000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102000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71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7" t="s">
        <v>105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106</v>
      </c>
      <c r="AA67" s="74"/>
      <c r="AB67" s="74"/>
      <c r="AC67" s="74"/>
      <c r="AD67" s="74"/>
      <c r="AE67" s="75" t="s">
        <v>107</v>
      </c>
      <c r="AF67" s="75"/>
      <c r="AG67" s="75"/>
      <c r="AH67" s="75"/>
      <c r="AI67" s="75"/>
      <c r="AJ67" s="75"/>
      <c r="AK67" s="75"/>
      <c r="AL67" s="75"/>
      <c r="AM67" s="75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06" t="s">
        <v>108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7" t="s">
        <v>109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110</v>
      </c>
      <c r="AA69" s="74"/>
      <c r="AB69" s="74"/>
      <c r="AC69" s="74"/>
      <c r="AD69" s="74"/>
      <c r="AE69" s="75" t="s">
        <v>107</v>
      </c>
      <c r="AF69" s="75"/>
      <c r="AG69" s="75"/>
      <c r="AH69" s="75"/>
      <c r="AI69" s="75"/>
      <c r="AJ69" s="75"/>
      <c r="AK69" s="75"/>
      <c r="AL69" s="75"/>
      <c r="AM69" s="75"/>
      <c r="AN69" s="54"/>
      <c r="AO69" s="53">
        <v>100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100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8" t="s">
        <v>88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4" t="s">
        <v>90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3" t="s">
        <v>3</v>
      </c>
      <c r="B74" s="73"/>
      <c r="C74" s="73"/>
      <c r="D74" s="73"/>
      <c r="E74" s="73"/>
      <c r="F74" s="73"/>
    </row>
    <row r="75" spans="1:64" ht="13.15" customHeight="1" x14ac:dyDescent="0.2">
      <c r="A75" s="115" t="s">
        <v>87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8" t="s">
        <v>89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4" t="s">
        <v>91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20">
        <v>44257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0:H80"/>
    <mergeCell ref="A81:H81"/>
    <mergeCell ref="A50:C50"/>
    <mergeCell ref="D50:AB50"/>
    <mergeCell ref="AC50:AJ50"/>
    <mergeCell ref="AK50:AR50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87" priority="15" stopIfTrue="1" operator="equal">
      <formula>$G63</formula>
    </cfRule>
  </conditionalFormatting>
  <conditionalFormatting sqref="D49">
    <cfRule type="cellIs" dxfId="86" priority="16" stopIfTrue="1" operator="equal">
      <formula>$D48</formula>
    </cfRule>
  </conditionalFormatting>
  <conditionalFormatting sqref="A64:F64">
    <cfRule type="cellIs" dxfId="85" priority="17" stopIfTrue="1" operator="equal">
      <formula>0</formula>
    </cfRule>
  </conditionalFormatting>
  <conditionalFormatting sqref="D50">
    <cfRule type="cellIs" dxfId="84" priority="14" stopIfTrue="1" operator="equal">
      <formula>$D49</formula>
    </cfRule>
  </conditionalFormatting>
  <conditionalFormatting sqref="G65">
    <cfRule type="cellIs" dxfId="83" priority="11" stopIfTrue="1" operator="equal">
      <formula>$G64</formula>
    </cfRule>
  </conditionalFormatting>
  <conditionalFormatting sqref="A65:F65">
    <cfRule type="cellIs" dxfId="82" priority="12" stopIfTrue="1" operator="equal">
      <formula>0</formula>
    </cfRule>
  </conditionalFormatting>
  <conditionalFormatting sqref="G66">
    <cfRule type="cellIs" dxfId="81" priority="9" stopIfTrue="1" operator="equal">
      <formula>$G65</formula>
    </cfRule>
  </conditionalFormatting>
  <conditionalFormatting sqref="A66:F66">
    <cfRule type="cellIs" dxfId="80" priority="10" stopIfTrue="1" operator="equal">
      <formula>0</formula>
    </cfRule>
  </conditionalFormatting>
  <conditionalFormatting sqref="G67">
    <cfRule type="cellIs" dxfId="79" priority="7" stopIfTrue="1" operator="equal">
      <formula>$G66</formula>
    </cfRule>
  </conditionalFormatting>
  <conditionalFormatting sqref="A67:F67">
    <cfRule type="cellIs" dxfId="78" priority="8" stopIfTrue="1" operator="equal">
      <formula>0</formula>
    </cfRule>
  </conditionalFormatting>
  <conditionalFormatting sqref="G68">
    <cfRule type="cellIs" dxfId="77" priority="5" stopIfTrue="1" operator="equal">
      <formula>$G67</formula>
    </cfRule>
  </conditionalFormatting>
  <conditionalFormatting sqref="A68:F68">
    <cfRule type="cellIs" dxfId="76" priority="6" stopIfTrue="1" operator="equal">
      <formula>0</formula>
    </cfRule>
  </conditionalFormatting>
  <conditionalFormatting sqref="G69">
    <cfRule type="cellIs" dxfId="75" priority="3" stopIfTrue="1" operator="equal">
      <formula>$G68</formula>
    </cfRule>
  </conditionalFormatting>
  <conditionalFormatting sqref="A69:F69">
    <cfRule type="cellIs" dxfId="7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opLeftCell="A19" zoomScaleNormal="100" zoomScaleSheetLayoutView="100" workbookViewId="0">
      <selection activeCell="AE23" sqref="AE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3" t="s">
        <v>127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129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130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128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5223650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4873250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350400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1" t="s">
        <v>125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117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118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118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4873250</v>
      </c>
      <c r="AD49" s="53"/>
      <c r="AE49" s="53"/>
      <c r="AF49" s="53"/>
      <c r="AG49" s="53"/>
      <c r="AH49" s="53"/>
      <c r="AI49" s="53"/>
      <c r="AJ49" s="53"/>
      <c r="AK49" s="53">
        <v>350400</v>
      </c>
      <c r="AL49" s="53"/>
      <c r="AM49" s="53"/>
      <c r="AN49" s="53"/>
      <c r="AO49" s="53"/>
      <c r="AP49" s="53"/>
      <c r="AQ49" s="53"/>
      <c r="AR49" s="53"/>
      <c r="AS49" s="53">
        <f>AC49+AK49</f>
        <v>5223650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4873250</v>
      </c>
      <c r="AD50" s="96"/>
      <c r="AE50" s="96"/>
      <c r="AF50" s="96"/>
      <c r="AG50" s="96"/>
      <c r="AH50" s="96"/>
      <c r="AI50" s="96"/>
      <c r="AJ50" s="96"/>
      <c r="AK50" s="96">
        <v>350400</v>
      </c>
      <c r="AL50" s="96"/>
      <c r="AM50" s="96"/>
      <c r="AN50" s="96"/>
      <c r="AO50" s="96"/>
      <c r="AP50" s="96"/>
      <c r="AQ50" s="96"/>
      <c r="AR50" s="96"/>
      <c r="AS50" s="96">
        <f>AC50+AK50</f>
        <v>5223650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7" t="s">
        <v>119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69</v>
      </c>
      <c r="AA65" s="74"/>
      <c r="AB65" s="74"/>
      <c r="AC65" s="74"/>
      <c r="AD65" s="74"/>
      <c r="AE65" s="87" t="s">
        <v>120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10.25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10.25</v>
      </c>
      <c r="BF65" s="53"/>
      <c r="BG65" s="53"/>
      <c r="BH65" s="53"/>
      <c r="BI65" s="53"/>
      <c r="BJ65" s="53"/>
      <c r="BK65" s="53"/>
      <c r="BL65" s="53"/>
    </row>
    <row r="66" spans="1:64" ht="38.25" customHeight="1" x14ac:dyDescent="0.2">
      <c r="A66" s="43">
        <v>0</v>
      </c>
      <c r="B66" s="43"/>
      <c r="C66" s="43"/>
      <c r="D66" s="43"/>
      <c r="E66" s="43"/>
      <c r="F66" s="43"/>
      <c r="G66" s="87" t="s">
        <v>121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69</v>
      </c>
      <c r="AA66" s="74"/>
      <c r="AB66" s="74"/>
      <c r="AC66" s="74"/>
      <c r="AD66" s="74"/>
      <c r="AE66" s="87" t="s">
        <v>120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</v>
      </c>
      <c r="BF66" s="53"/>
      <c r="BG66" s="53"/>
      <c r="BH66" s="53"/>
      <c r="BI66" s="53"/>
      <c r="BJ66" s="53"/>
      <c r="BK66" s="53"/>
      <c r="BL66" s="53"/>
    </row>
    <row r="67" spans="1:64" ht="38.25" customHeight="1" x14ac:dyDescent="0.2">
      <c r="A67" s="43">
        <v>0</v>
      </c>
      <c r="B67" s="43"/>
      <c r="C67" s="43"/>
      <c r="D67" s="43"/>
      <c r="E67" s="43"/>
      <c r="F67" s="43"/>
      <c r="G67" s="87" t="s">
        <v>122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69</v>
      </c>
      <c r="AA67" s="74"/>
      <c r="AB67" s="74"/>
      <c r="AC67" s="74"/>
      <c r="AD67" s="74"/>
      <c r="AE67" s="87" t="s">
        <v>120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21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21</v>
      </c>
      <c r="BF67" s="53"/>
      <c r="BG67" s="53"/>
      <c r="BH67" s="53"/>
      <c r="BI67" s="53"/>
      <c r="BJ67" s="53"/>
      <c r="BK67" s="53"/>
      <c r="BL67" s="53"/>
    </row>
    <row r="68" spans="1:64" ht="38.25" customHeight="1" x14ac:dyDescent="0.2">
      <c r="A68" s="43">
        <v>0</v>
      </c>
      <c r="B68" s="43"/>
      <c r="C68" s="43"/>
      <c r="D68" s="43"/>
      <c r="E68" s="43"/>
      <c r="F68" s="43"/>
      <c r="G68" s="87" t="s">
        <v>123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69</v>
      </c>
      <c r="AA68" s="74"/>
      <c r="AB68" s="74"/>
      <c r="AC68" s="74"/>
      <c r="AD68" s="74"/>
      <c r="AE68" s="87" t="s">
        <v>120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7</v>
      </c>
      <c r="BF68" s="53"/>
      <c r="BG68" s="53"/>
      <c r="BH68" s="53"/>
      <c r="BI68" s="53"/>
      <c r="BJ68" s="53"/>
      <c r="BK68" s="53"/>
      <c r="BL68" s="53"/>
    </row>
    <row r="69" spans="1:64" ht="38.25" customHeight="1" x14ac:dyDescent="0.2">
      <c r="A69" s="43">
        <v>0</v>
      </c>
      <c r="B69" s="43"/>
      <c r="C69" s="43"/>
      <c r="D69" s="43"/>
      <c r="E69" s="43"/>
      <c r="F69" s="43"/>
      <c r="G69" s="87" t="s">
        <v>124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69</v>
      </c>
      <c r="AA69" s="74"/>
      <c r="AB69" s="74"/>
      <c r="AC69" s="74"/>
      <c r="AD69" s="74"/>
      <c r="AE69" s="87" t="s">
        <v>120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35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35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8" t="s">
        <v>88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4" t="s">
        <v>90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3" t="s">
        <v>3</v>
      </c>
      <c r="B74" s="73"/>
      <c r="C74" s="73"/>
      <c r="D74" s="73"/>
      <c r="E74" s="73"/>
      <c r="F74" s="73"/>
    </row>
    <row r="75" spans="1:64" ht="13.15" customHeight="1" x14ac:dyDescent="0.2">
      <c r="A75" s="115" t="s">
        <v>87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8" t="s">
        <v>89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4" t="s">
        <v>91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20">
        <v>44257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73" priority="15" stopIfTrue="1" operator="equal">
      <formula>$G63</formula>
    </cfRule>
  </conditionalFormatting>
  <conditionalFormatting sqref="D49">
    <cfRule type="cellIs" dxfId="72" priority="16" stopIfTrue="1" operator="equal">
      <formula>$D48</formula>
    </cfRule>
  </conditionalFormatting>
  <conditionalFormatting sqref="A64:F64">
    <cfRule type="cellIs" dxfId="71" priority="17" stopIfTrue="1" operator="equal">
      <formula>0</formula>
    </cfRule>
  </conditionalFormatting>
  <conditionalFormatting sqref="D50">
    <cfRule type="cellIs" dxfId="70" priority="14" stopIfTrue="1" operator="equal">
      <formula>$D49</formula>
    </cfRule>
  </conditionalFormatting>
  <conditionalFormatting sqref="G65">
    <cfRule type="cellIs" dxfId="69" priority="11" stopIfTrue="1" operator="equal">
      <formula>$G64</formula>
    </cfRule>
  </conditionalFormatting>
  <conditionalFormatting sqref="A65:F65">
    <cfRule type="cellIs" dxfId="68" priority="12" stopIfTrue="1" operator="equal">
      <formula>0</formula>
    </cfRule>
  </conditionalFormatting>
  <conditionalFormatting sqref="G66">
    <cfRule type="cellIs" dxfId="67" priority="9" stopIfTrue="1" operator="equal">
      <formula>$G65</formula>
    </cfRule>
  </conditionalFormatting>
  <conditionalFormatting sqref="A66:F66">
    <cfRule type="cellIs" dxfId="66" priority="10" stopIfTrue="1" operator="equal">
      <formula>0</formula>
    </cfRule>
  </conditionalFormatting>
  <conditionalFormatting sqref="G67">
    <cfRule type="cellIs" dxfId="65" priority="7" stopIfTrue="1" operator="equal">
      <formula>$G66</formula>
    </cfRule>
  </conditionalFormatting>
  <conditionalFormatting sqref="A67:F67">
    <cfRule type="cellIs" dxfId="64" priority="8" stopIfTrue="1" operator="equal">
      <formula>0</formula>
    </cfRule>
  </conditionalFormatting>
  <conditionalFormatting sqref="G68">
    <cfRule type="cellIs" dxfId="63" priority="5" stopIfTrue="1" operator="equal">
      <formula>$G67</formula>
    </cfRule>
  </conditionalFormatting>
  <conditionalFormatting sqref="A68:F68">
    <cfRule type="cellIs" dxfId="62" priority="6" stopIfTrue="1" operator="equal">
      <formula>0</formula>
    </cfRule>
  </conditionalFormatting>
  <conditionalFormatting sqref="G69">
    <cfRule type="cellIs" dxfId="61" priority="3" stopIfTrue="1" operator="equal">
      <formula>$G68</formula>
    </cfRule>
  </conditionalFormatting>
  <conditionalFormatting sqref="A69:F69">
    <cfRule type="cellIs" dxfId="6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7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138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140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141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139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5395700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5373800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21900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1" t="s">
        <v>125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131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133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132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133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5201600</v>
      </c>
      <c r="AD49" s="53"/>
      <c r="AE49" s="53"/>
      <c r="AF49" s="53"/>
      <c r="AG49" s="53"/>
      <c r="AH49" s="53"/>
      <c r="AI49" s="53"/>
      <c r="AJ49" s="53"/>
      <c r="AK49" s="53">
        <v>21900</v>
      </c>
      <c r="AL49" s="53"/>
      <c r="AM49" s="53"/>
      <c r="AN49" s="53"/>
      <c r="AO49" s="53"/>
      <c r="AP49" s="53"/>
      <c r="AQ49" s="53"/>
      <c r="AR49" s="53"/>
      <c r="AS49" s="53">
        <f>AC49+AK49</f>
        <v>5223500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5201600</v>
      </c>
      <c r="AD50" s="96"/>
      <c r="AE50" s="96"/>
      <c r="AF50" s="96"/>
      <c r="AG50" s="96"/>
      <c r="AH50" s="96"/>
      <c r="AI50" s="96"/>
      <c r="AJ50" s="96"/>
      <c r="AK50" s="96">
        <v>21900</v>
      </c>
      <c r="AL50" s="96"/>
      <c r="AM50" s="96"/>
      <c r="AN50" s="96"/>
      <c r="AO50" s="96"/>
      <c r="AP50" s="96"/>
      <c r="AQ50" s="96"/>
      <c r="AR50" s="96"/>
      <c r="AS50" s="96">
        <f>AC50+AK50</f>
        <v>5223500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134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1000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ht="12.75" customHeight="1" x14ac:dyDescent="0.2">
      <c r="A59" s="43">
        <v>2</v>
      </c>
      <c r="B59" s="43"/>
      <c r="C59" s="43"/>
      <c r="D59" s="88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5000</v>
      </c>
      <c r="AS59" s="53"/>
      <c r="AT59" s="53"/>
      <c r="AU59" s="53"/>
      <c r="AV59" s="53"/>
      <c r="AW59" s="53"/>
      <c r="AX59" s="53"/>
      <c r="AY59" s="53"/>
    </row>
    <row r="60" spans="1:79" s="4" customFormat="1" ht="12.75" customHeight="1" x14ac:dyDescent="0.2">
      <c r="A60" s="92"/>
      <c r="B60" s="92"/>
      <c r="C60" s="92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6000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6000</v>
      </c>
      <c r="AS60" s="96"/>
      <c r="AT60" s="96"/>
      <c r="AU60" s="96"/>
      <c r="AV60" s="96"/>
      <c r="AW60" s="96"/>
      <c r="AX60" s="96"/>
      <c r="AY60" s="96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19</v>
      </c>
      <c r="AA65" s="43"/>
      <c r="AB65" s="43"/>
      <c r="AC65" s="43"/>
      <c r="AD65" s="43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7" t="s">
        <v>135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69</v>
      </c>
      <c r="AA67" s="74"/>
      <c r="AB67" s="74"/>
      <c r="AC67" s="74"/>
      <c r="AD67" s="74"/>
      <c r="AE67" s="87" t="s">
        <v>73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6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7" t="s">
        <v>136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69</v>
      </c>
      <c r="AA68" s="74"/>
      <c r="AB68" s="74"/>
      <c r="AC68" s="74"/>
      <c r="AD68" s="74"/>
      <c r="AE68" s="87" t="s">
        <v>120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42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42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7" t="s">
        <v>137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69</v>
      </c>
      <c r="AA69" s="74"/>
      <c r="AB69" s="74"/>
      <c r="AC69" s="74"/>
      <c r="AD69" s="74"/>
      <c r="AE69" s="87" t="s">
        <v>120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42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42</v>
      </c>
      <c r="BF69" s="53"/>
      <c r="BG69" s="53"/>
      <c r="BH69" s="53"/>
      <c r="BI69" s="53"/>
      <c r="BJ69" s="53"/>
      <c r="BK69" s="53"/>
      <c r="BL69" s="53"/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118" t="s">
        <v>88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4" t="s">
        <v>90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79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79" ht="15.75" customHeight="1" x14ac:dyDescent="0.2">
      <c r="A74" s="73" t="s">
        <v>3</v>
      </c>
      <c r="B74" s="73"/>
      <c r="C74" s="73"/>
      <c r="D74" s="73"/>
      <c r="E74" s="73"/>
      <c r="F74" s="73"/>
    </row>
    <row r="75" spans="1:79" ht="13.15" customHeight="1" x14ac:dyDescent="0.2">
      <c r="A75" s="115" t="s">
        <v>87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</row>
    <row r="76" spans="1:79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118" t="s">
        <v>89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4" t="s">
        <v>91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x14ac:dyDescent="0.2">
      <c r="A80" s="120">
        <v>44257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86">
    <mergeCell ref="BE69:BL69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R59:AY59"/>
    <mergeCell ref="A60:C60"/>
    <mergeCell ref="D60:AA60"/>
    <mergeCell ref="AB60:AI60"/>
    <mergeCell ref="AJ60:AQ60"/>
    <mergeCell ref="AR60:AY60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59" priority="11" stopIfTrue="1" operator="equal">
      <formula>$G65</formula>
    </cfRule>
  </conditionalFormatting>
  <conditionalFormatting sqref="D49">
    <cfRule type="cellIs" dxfId="58" priority="12" stopIfTrue="1" operator="equal">
      <formula>$D48</formula>
    </cfRule>
  </conditionalFormatting>
  <conditionalFormatting sqref="A66:F66">
    <cfRule type="cellIs" dxfId="57" priority="13" stopIfTrue="1" operator="equal">
      <formula>0</formula>
    </cfRule>
  </conditionalFormatting>
  <conditionalFormatting sqref="D50">
    <cfRule type="cellIs" dxfId="56" priority="10" stopIfTrue="1" operator="equal">
      <formula>$D49</formula>
    </cfRule>
  </conditionalFormatting>
  <conditionalFormatting sqref="G67">
    <cfRule type="cellIs" dxfId="55" priority="7" stopIfTrue="1" operator="equal">
      <formula>$G66</formula>
    </cfRule>
  </conditionalFormatting>
  <conditionalFormatting sqref="A67:F67">
    <cfRule type="cellIs" dxfId="54" priority="8" stopIfTrue="1" operator="equal">
      <formula>0</formula>
    </cfRule>
  </conditionalFormatting>
  <conditionalFormatting sqref="G68">
    <cfRule type="cellIs" dxfId="53" priority="5" stopIfTrue="1" operator="equal">
      <formula>$G67</formula>
    </cfRule>
  </conditionalFormatting>
  <conditionalFormatting sqref="A68:F68">
    <cfRule type="cellIs" dxfId="52" priority="6" stopIfTrue="1" operator="equal">
      <formula>0</formula>
    </cfRule>
  </conditionalFormatting>
  <conditionalFormatting sqref="G69">
    <cfRule type="cellIs" dxfId="51" priority="3" stopIfTrue="1" operator="equal">
      <formula>$G68</formula>
    </cfRule>
  </conditionalFormatting>
  <conditionalFormatting sqref="A69:F69">
    <cfRule type="cellIs" dxfId="5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opLeftCell="A56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3" t="s">
        <v>153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155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156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154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37110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24618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12492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 x14ac:dyDescent="0.2">
      <c r="A26" s="111" t="s">
        <v>111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143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144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145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7" t="s">
        <v>146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103</v>
      </c>
      <c r="AA65" s="74"/>
      <c r="AB65" s="74"/>
      <c r="AC65" s="74"/>
      <c r="AD65" s="74"/>
      <c r="AE65" s="75" t="s">
        <v>147</v>
      </c>
      <c r="AF65" s="75"/>
      <c r="AG65" s="75"/>
      <c r="AH65" s="75"/>
      <c r="AI65" s="75"/>
      <c r="AJ65" s="75"/>
      <c r="AK65" s="75"/>
      <c r="AL65" s="75"/>
      <c r="AM65" s="75"/>
      <c r="AN65" s="54"/>
      <c r="AO65" s="53">
        <v>24618</v>
      </c>
      <c r="AP65" s="53"/>
      <c r="AQ65" s="53"/>
      <c r="AR65" s="53"/>
      <c r="AS65" s="53"/>
      <c r="AT65" s="53"/>
      <c r="AU65" s="53"/>
      <c r="AV65" s="53"/>
      <c r="AW65" s="53">
        <v>12492</v>
      </c>
      <c r="AX65" s="53"/>
      <c r="AY65" s="53"/>
      <c r="AZ65" s="53"/>
      <c r="BA65" s="53"/>
      <c r="BB65" s="53"/>
      <c r="BC65" s="53"/>
      <c r="BD65" s="53"/>
      <c r="BE65" s="53">
        <f>AO65+AW65</f>
        <v>37110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71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7" t="s">
        <v>148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106</v>
      </c>
      <c r="AA67" s="74"/>
      <c r="AB67" s="74"/>
      <c r="AC67" s="74"/>
      <c r="AD67" s="74"/>
      <c r="AE67" s="75" t="s">
        <v>149</v>
      </c>
      <c r="AF67" s="75"/>
      <c r="AG67" s="75"/>
      <c r="AH67" s="75"/>
      <c r="AI67" s="75"/>
      <c r="AJ67" s="75"/>
      <c r="AK67" s="75"/>
      <c r="AL67" s="75"/>
      <c r="AM67" s="75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06" t="s">
        <v>76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7" t="s">
        <v>150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103</v>
      </c>
      <c r="AA69" s="74"/>
      <c r="AB69" s="74"/>
      <c r="AC69" s="74"/>
      <c r="AD69" s="74"/>
      <c r="AE69" s="75" t="s">
        <v>147</v>
      </c>
      <c r="AF69" s="75"/>
      <c r="AG69" s="75"/>
      <c r="AH69" s="75"/>
      <c r="AI69" s="75"/>
      <c r="AJ69" s="75"/>
      <c r="AK69" s="75"/>
      <c r="AL69" s="75"/>
      <c r="AM69" s="75"/>
      <c r="AN69" s="54"/>
      <c r="AO69" s="53">
        <v>4924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4924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108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7" t="s">
        <v>151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110</v>
      </c>
      <c r="AA71" s="74"/>
      <c r="AB71" s="74"/>
      <c r="AC71" s="74"/>
      <c r="AD71" s="74"/>
      <c r="AE71" s="75" t="s">
        <v>81</v>
      </c>
      <c r="AF71" s="75"/>
      <c r="AG71" s="75"/>
      <c r="AH71" s="75"/>
      <c r="AI71" s="75"/>
      <c r="AJ71" s="75"/>
      <c r="AK71" s="75"/>
      <c r="AL71" s="75"/>
      <c r="AM71" s="75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8" t="s">
        <v>88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4" t="s">
        <v>90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3" t="s">
        <v>3</v>
      </c>
      <c r="B76" s="73"/>
      <c r="C76" s="73"/>
      <c r="D76" s="73"/>
      <c r="E76" s="73"/>
      <c r="F76" s="73"/>
    </row>
    <row r="77" spans="1:64" ht="13.15" customHeight="1" x14ac:dyDescent="0.2">
      <c r="A77" s="115" t="s">
        <v>87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8" t="s">
        <v>89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4" t="s">
        <v>91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20">
        <v>44257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49" priority="19" stopIfTrue="1" operator="equal">
      <formula>$G63</formula>
    </cfRule>
  </conditionalFormatting>
  <conditionalFormatting sqref="D49">
    <cfRule type="cellIs" dxfId="48" priority="20" stopIfTrue="1" operator="equal">
      <formula>$D48</formula>
    </cfRule>
  </conditionalFormatting>
  <conditionalFormatting sqref="A64:F64">
    <cfRule type="cellIs" dxfId="47" priority="21" stopIfTrue="1" operator="equal">
      <formula>0</formula>
    </cfRule>
  </conditionalFormatting>
  <conditionalFormatting sqref="D50">
    <cfRule type="cellIs" dxfId="46" priority="18" stopIfTrue="1" operator="equal">
      <formula>$D49</formula>
    </cfRule>
  </conditionalFormatting>
  <conditionalFormatting sqref="G65">
    <cfRule type="cellIs" dxfId="45" priority="15" stopIfTrue="1" operator="equal">
      <formula>$G64</formula>
    </cfRule>
  </conditionalFormatting>
  <conditionalFormatting sqref="A65:F65">
    <cfRule type="cellIs" dxfId="44" priority="16" stopIfTrue="1" operator="equal">
      <formula>0</formula>
    </cfRule>
  </conditionalFormatting>
  <conditionalFormatting sqref="G66">
    <cfRule type="cellIs" dxfId="43" priority="13" stopIfTrue="1" operator="equal">
      <formula>$G65</formula>
    </cfRule>
  </conditionalFormatting>
  <conditionalFormatting sqref="A66:F66">
    <cfRule type="cellIs" dxfId="42" priority="14" stopIfTrue="1" operator="equal">
      <formula>0</formula>
    </cfRule>
  </conditionalFormatting>
  <conditionalFormatting sqref="G67">
    <cfRule type="cellIs" dxfId="41" priority="11" stopIfTrue="1" operator="equal">
      <formula>$G66</formula>
    </cfRule>
  </conditionalFormatting>
  <conditionalFormatting sqref="A67:F67">
    <cfRule type="cellIs" dxfId="40" priority="12" stopIfTrue="1" operator="equal">
      <formula>0</formula>
    </cfRule>
  </conditionalFormatting>
  <conditionalFormatting sqref="G68">
    <cfRule type="cellIs" dxfId="39" priority="9" stopIfTrue="1" operator="equal">
      <formula>$G67</formula>
    </cfRule>
  </conditionalFormatting>
  <conditionalFormatting sqref="A68:F68">
    <cfRule type="cellIs" dxfId="38" priority="10" stopIfTrue="1" operator="equal">
      <formula>0</formula>
    </cfRule>
  </conditionalFormatting>
  <conditionalFormatting sqref="G69">
    <cfRule type="cellIs" dxfId="37" priority="7" stopIfTrue="1" operator="equal">
      <formula>$G68</formula>
    </cfRule>
  </conditionalFormatting>
  <conditionalFormatting sqref="A69:F69">
    <cfRule type="cellIs" dxfId="36" priority="8" stopIfTrue="1" operator="equal">
      <formula>0</formula>
    </cfRule>
  </conditionalFormatting>
  <conditionalFormatting sqref="G70">
    <cfRule type="cellIs" dxfId="35" priority="5" stopIfTrue="1" operator="equal">
      <formula>$G69</formula>
    </cfRule>
  </conditionalFormatting>
  <conditionalFormatting sqref="A70:F70">
    <cfRule type="cellIs" dxfId="34" priority="6" stopIfTrue="1" operator="equal">
      <formula>0</formula>
    </cfRule>
  </conditionalFormatting>
  <conditionalFormatting sqref="G71">
    <cfRule type="cellIs" dxfId="33" priority="3" stopIfTrue="1" operator="equal">
      <formula>$G70</formula>
    </cfRule>
  </conditionalFormatting>
  <conditionalFormatting sqref="A71:F71">
    <cfRule type="cellIs" dxfId="32" priority="4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opLeftCell="A59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3" t="s">
        <v>168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170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171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169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 x14ac:dyDescent="0.2">
      <c r="A26" s="111" t="s">
        <v>111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157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167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158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159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63.75" customHeight="1" x14ac:dyDescent="0.2">
      <c r="A58" s="43">
        <v>1</v>
      </c>
      <c r="B58" s="43"/>
      <c r="C58" s="43"/>
      <c r="D58" s="88" t="s">
        <v>160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10000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10000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10000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7" t="s">
        <v>161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103</v>
      </c>
      <c r="AA66" s="74"/>
      <c r="AB66" s="74"/>
      <c r="AC66" s="74"/>
      <c r="AD66" s="74"/>
      <c r="AE66" s="75" t="s">
        <v>162</v>
      </c>
      <c r="AF66" s="75"/>
      <c r="AG66" s="75"/>
      <c r="AH66" s="75"/>
      <c r="AI66" s="75"/>
      <c r="AJ66" s="75"/>
      <c r="AK66" s="75"/>
      <c r="AL66" s="75"/>
      <c r="AM66" s="75"/>
      <c r="AN66" s="54"/>
      <c r="AO66" s="53">
        <v>10000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7" t="s">
        <v>163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142</v>
      </c>
      <c r="AA68" s="74"/>
      <c r="AB68" s="74"/>
      <c r="AC68" s="74"/>
      <c r="AD68" s="74"/>
      <c r="AE68" s="87" t="s">
        <v>164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250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6" t="s">
        <v>76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7" t="s">
        <v>165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103</v>
      </c>
      <c r="AA70" s="74"/>
      <c r="AB70" s="74"/>
      <c r="AC70" s="74"/>
      <c r="AD70" s="74"/>
      <c r="AE70" s="87" t="s">
        <v>164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40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40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6" t="s">
        <v>108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7" t="s">
        <v>166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110</v>
      </c>
      <c r="AA72" s="74"/>
      <c r="AB72" s="74"/>
      <c r="AC72" s="74"/>
      <c r="AD72" s="74"/>
      <c r="AE72" s="87" t="s">
        <v>81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8" t="s">
        <v>88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4" t="s">
        <v>90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5" t="s">
        <v>87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8" t="s">
        <v>89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4" t="s">
        <v>91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20">
        <v>44257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1" priority="19" stopIfTrue="1" operator="equal">
      <formula>$G64</formula>
    </cfRule>
  </conditionalFormatting>
  <conditionalFormatting sqref="D49">
    <cfRule type="cellIs" dxfId="30" priority="20" stopIfTrue="1" operator="equal">
      <formula>$D48</formula>
    </cfRule>
  </conditionalFormatting>
  <conditionalFormatting sqref="A65:F65">
    <cfRule type="cellIs" dxfId="29" priority="21" stopIfTrue="1" operator="equal">
      <formula>0</formula>
    </cfRule>
  </conditionalFormatting>
  <conditionalFormatting sqref="D50">
    <cfRule type="cellIs" dxfId="28" priority="18" stopIfTrue="1" operator="equal">
      <formula>$D49</formula>
    </cfRule>
  </conditionalFormatting>
  <conditionalFormatting sqref="G66">
    <cfRule type="cellIs" dxfId="27" priority="15" stopIfTrue="1" operator="equal">
      <formula>$G65</formula>
    </cfRule>
  </conditionalFormatting>
  <conditionalFormatting sqref="A66:F66">
    <cfRule type="cellIs" dxfId="26" priority="16" stopIfTrue="1" operator="equal">
      <formula>0</formula>
    </cfRule>
  </conditionalFormatting>
  <conditionalFormatting sqref="G67">
    <cfRule type="cellIs" dxfId="25" priority="13" stopIfTrue="1" operator="equal">
      <formula>$G66</formula>
    </cfRule>
  </conditionalFormatting>
  <conditionalFormatting sqref="A67:F67">
    <cfRule type="cellIs" dxfId="24" priority="14" stopIfTrue="1" operator="equal">
      <formula>0</formula>
    </cfRule>
  </conditionalFormatting>
  <conditionalFormatting sqref="G68">
    <cfRule type="cellIs" dxfId="23" priority="11" stopIfTrue="1" operator="equal">
      <formula>$G67</formula>
    </cfRule>
  </conditionalFormatting>
  <conditionalFormatting sqref="A68:F68">
    <cfRule type="cellIs" dxfId="22" priority="12" stopIfTrue="1" operator="equal">
      <formula>0</formula>
    </cfRule>
  </conditionalFormatting>
  <conditionalFormatting sqref="G69">
    <cfRule type="cellIs" dxfId="21" priority="9" stopIfTrue="1" operator="equal">
      <formula>$G68</formula>
    </cfRule>
  </conditionalFormatting>
  <conditionalFormatting sqref="A69:F69">
    <cfRule type="cellIs" dxfId="20" priority="10" stopIfTrue="1" operator="equal">
      <formula>0</formula>
    </cfRule>
  </conditionalFormatting>
  <conditionalFormatting sqref="G70">
    <cfRule type="cellIs" dxfId="19" priority="7" stopIfTrue="1" operator="equal">
      <formula>$G69</formula>
    </cfRule>
  </conditionalFormatting>
  <conditionalFormatting sqref="A70:F70">
    <cfRule type="cellIs" dxfId="18" priority="8" stopIfTrue="1" operator="equal">
      <formula>0</formula>
    </cfRule>
  </conditionalFormatting>
  <conditionalFormatting sqref="G71">
    <cfRule type="cellIs" dxfId="17" priority="5" stopIfTrue="1" operator="equal">
      <formula>$G70</formula>
    </cfRule>
  </conditionalFormatting>
  <conditionalFormatting sqref="A71:F71">
    <cfRule type="cellIs" dxfId="16" priority="6" stopIfTrue="1" operator="equal">
      <formula>0</formula>
    </cfRule>
  </conditionalFormatting>
  <conditionalFormatting sqref="G72">
    <cfRule type="cellIs" dxfId="15" priority="3" stopIfTrue="1" operator="equal">
      <formula>$G71</formula>
    </cfRule>
  </conditionalFormatting>
  <conditionalFormatting sqref="A72:F72">
    <cfRule type="cellIs" dxfId="14" priority="4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0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opLeftCell="A8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3" t="s">
        <v>178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180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181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179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1342920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1281520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61400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1" t="s">
        <v>82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172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172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173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174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1281520</v>
      </c>
      <c r="AD49" s="53"/>
      <c r="AE49" s="53"/>
      <c r="AF49" s="53"/>
      <c r="AG49" s="53"/>
      <c r="AH49" s="53"/>
      <c r="AI49" s="53"/>
      <c r="AJ49" s="53"/>
      <c r="AK49" s="53">
        <v>61400</v>
      </c>
      <c r="AL49" s="53"/>
      <c r="AM49" s="53"/>
      <c r="AN49" s="53"/>
      <c r="AO49" s="53"/>
      <c r="AP49" s="53"/>
      <c r="AQ49" s="53"/>
      <c r="AR49" s="53"/>
      <c r="AS49" s="53">
        <f>AC49+AK49</f>
        <v>1342920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1281520</v>
      </c>
      <c r="AD50" s="96"/>
      <c r="AE50" s="96"/>
      <c r="AF50" s="96"/>
      <c r="AG50" s="96"/>
      <c r="AH50" s="96"/>
      <c r="AI50" s="96"/>
      <c r="AJ50" s="96"/>
      <c r="AK50" s="96">
        <v>61400</v>
      </c>
      <c r="AL50" s="96"/>
      <c r="AM50" s="96"/>
      <c r="AN50" s="96"/>
      <c r="AO50" s="96"/>
      <c r="AP50" s="96"/>
      <c r="AQ50" s="96"/>
      <c r="AR50" s="96"/>
      <c r="AS50" s="96">
        <f>AC50+AK50</f>
        <v>1342920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8" t="s">
        <v>175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30000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30000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30000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67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7" t="s">
        <v>176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69</v>
      </c>
      <c r="AA66" s="74"/>
      <c r="AB66" s="74"/>
      <c r="AC66" s="74"/>
      <c r="AD66" s="74"/>
      <c r="AE66" s="75" t="s">
        <v>70</v>
      </c>
      <c r="AF66" s="75"/>
      <c r="AG66" s="75"/>
      <c r="AH66" s="75"/>
      <c r="AI66" s="75"/>
      <c r="AJ66" s="75"/>
      <c r="AK66" s="75"/>
      <c r="AL66" s="75"/>
      <c r="AM66" s="75"/>
      <c r="AN66" s="54"/>
      <c r="AO66" s="53">
        <v>11.25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11.25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7" t="s">
        <v>177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69</v>
      </c>
      <c r="AA67" s="74"/>
      <c r="AB67" s="74"/>
      <c r="AC67" s="74"/>
      <c r="AD67" s="74"/>
      <c r="AE67" s="87" t="s">
        <v>75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8</v>
      </c>
      <c r="BF67" s="53"/>
      <c r="BG67" s="53"/>
      <c r="BH67" s="53"/>
      <c r="BI67" s="53"/>
      <c r="BJ67" s="53"/>
      <c r="BK67" s="53"/>
      <c r="BL67" s="53"/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118" t="s">
        <v>88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14" t="s">
        <v>90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79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79" ht="15.75" customHeight="1" x14ac:dyDescent="0.2">
      <c r="A72" s="73" t="s">
        <v>3</v>
      </c>
      <c r="B72" s="73"/>
      <c r="C72" s="73"/>
      <c r="D72" s="73"/>
      <c r="E72" s="73"/>
      <c r="F72" s="73"/>
    </row>
    <row r="73" spans="1:79" ht="13.15" customHeight="1" x14ac:dyDescent="0.2">
      <c r="A73" s="115" t="s">
        <v>87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</row>
    <row r="74" spans="1:79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118" t="s">
        <v>89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4" t="s">
        <v>91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A78" s="120">
        <v>44257</v>
      </c>
      <c r="B78" s="46"/>
      <c r="C78" s="46"/>
      <c r="D78" s="46"/>
      <c r="E78" s="46"/>
      <c r="F78" s="46"/>
      <c r="G78" s="46"/>
      <c r="H78" s="46"/>
    </row>
    <row r="79" spans="1:79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46</v>
      </c>
    </row>
  </sheetData>
  <mergeCells count="174"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78:H78"/>
    <mergeCell ref="A79:H79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3" priority="9" stopIfTrue="1" operator="equal">
      <formula>$G64</formula>
    </cfRule>
  </conditionalFormatting>
  <conditionalFormatting sqref="D49">
    <cfRule type="cellIs" dxfId="12" priority="10" stopIfTrue="1" operator="equal">
      <formula>$D48</formula>
    </cfRule>
  </conditionalFormatting>
  <conditionalFormatting sqref="A65:F65">
    <cfRule type="cellIs" dxfId="11" priority="11" stopIfTrue="1" operator="equal">
      <formula>0</formula>
    </cfRule>
  </conditionalFormatting>
  <conditionalFormatting sqref="D50">
    <cfRule type="cellIs" dxfId="10" priority="8" stopIfTrue="1" operator="equal">
      <formula>$D49</formula>
    </cfRule>
  </conditionalFormatting>
  <conditionalFormatting sqref="G66">
    <cfRule type="cellIs" dxfId="9" priority="5" stopIfTrue="1" operator="equal">
      <formula>$G65</formula>
    </cfRule>
  </conditionalFormatting>
  <conditionalFormatting sqref="A66:F66">
    <cfRule type="cellIs" dxfId="8" priority="6" stopIfTrue="1" operator="equal">
      <formula>0</formula>
    </cfRule>
  </conditionalFormatting>
  <conditionalFormatting sqref="G67">
    <cfRule type="cellIs" dxfId="7" priority="3" stopIfTrue="1" operator="equal">
      <formula>$G66</formula>
    </cfRule>
  </conditionalFormatting>
  <conditionalFormatting sqref="A67:F67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4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86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 x14ac:dyDescent="0.2">
      <c r="AO4" s="116" t="s">
        <v>193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85</v>
      </c>
      <c r="AP7" s="112"/>
      <c r="AQ7" s="112"/>
      <c r="AR7" s="112"/>
      <c r="AS7" s="112"/>
      <c r="AT7" s="112"/>
      <c r="AU7" s="112"/>
      <c r="AV7" s="1" t="s">
        <v>63</v>
      </c>
      <c r="AW7" s="114">
        <v>11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95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3" t="s">
        <v>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194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92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3" t="s">
        <v>98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194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92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3" t="s">
        <v>189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191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192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190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93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117900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117900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5" customHeight="1" x14ac:dyDescent="0.2">
      <c r="A26" s="111" t="s">
        <v>82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182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188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183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8" t="s">
        <v>184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8" t="s">
        <v>185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117900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117900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2"/>
      <c r="B51" s="92"/>
      <c r="C51" s="92"/>
      <c r="D51" s="93" t="s">
        <v>66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117900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117900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">
      <c r="A54" s="48" t="s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51" customHeight="1" x14ac:dyDescent="0.2">
      <c r="A59" s="43">
        <v>1</v>
      </c>
      <c r="B59" s="43"/>
      <c r="C59" s="43"/>
      <c r="D59" s="88" t="s">
        <v>186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10000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2"/>
      <c r="B60" s="92"/>
      <c r="C60" s="92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10000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10000</v>
      </c>
      <c r="AS60" s="96"/>
      <c r="AT60" s="96"/>
      <c r="AU60" s="96"/>
      <c r="AV60" s="96"/>
      <c r="AW60" s="96"/>
      <c r="AX60" s="96"/>
      <c r="AY60" s="96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19</v>
      </c>
      <c r="AA65" s="43"/>
      <c r="AB65" s="43"/>
      <c r="AC65" s="43"/>
      <c r="AD65" s="43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7" t="s">
        <v>187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103</v>
      </c>
      <c r="AA67" s="74"/>
      <c r="AB67" s="74"/>
      <c r="AC67" s="74"/>
      <c r="AD67" s="74"/>
      <c r="AE67" s="75" t="s">
        <v>104</v>
      </c>
      <c r="AF67" s="75"/>
      <c r="AG67" s="75"/>
      <c r="AH67" s="75"/>
      <c r="AI67" s="75"/>
      <c r="AJ67" s="75"/>
      <c r="AK67" s="75"/>
      <c r="AL67" s="75"/>
      <c r="AM67" s="75"/>
      <c r="AN67" s="54"/>
      <c r="AO67" s="53">
        <v>117900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117900</v>
      </c>
      <c r="BF67" s="53"/>
      <c r="BG67" s="53"/>
      <c r="BH67" s="53"/>
      <c r="BI67" s="53"/>
      <c r="BJ67" s="53"/>
      <c r="BK67" s="53"/>
      <c r="BL67" s="53"/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118" t="s">
        <v>88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14" t="s">
        <v>90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79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79" ht="15.75" customHeight="1" x14ac:dyDescent="0.2">
      <c r="A72" s="73" t="s">
        <v>3</v>
      </c>
      <c r="B72" s="73"/>
      <c r="C72" s="73"/>
      <c r="D72" s="73"/>
      <c r="E72" s="73"/>
      <c r="F72" s="73"/>
    </row>
    <row r="73" spans="1:79" ht="13.15" customHeight="1" x14ac:dyDescent="0.2">
      <c r="A73" s="115" t="s">
        <v>87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</row>
    <row r="74" spans="1:79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118" t="s">
        <v>89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4" t="s">
        <v>91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x14ac:dyDescent="0.2">
      <c r="A78" s="120">
        <v>44257</v>
      </c>
      <c r="B78" s="46"/>
      <c r="C78" s="46"/>
      <c r="D78" s="46"/>
      <c r="E78" s="46"/>
      <c r="F78" s="46"/>
      <c r="G78" s="46"/>
      <c r="H78" s="46"/>
    </row>
    <row r="79" spans="1:79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46</v>
      </c>
    </row>
  </sheetData>
  <mergeCells count="169">
    <mergeCell ref="BE67:BL67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78:H78"/>
    <mergeCell ref="A79:H79"/>
    <mergeCell ref="A42:F42"/>
    <mergeCell ref="G42:BL42"/>
    <mergeCell ref="A51:C51"/>
    <mergeCell ref="D51:AB51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5" priority="7" stopIfTrue="1" operator="equal">
      <formula>$G65</formula>
    </cfRule>
  </conditionalFormatting>
  <conditionalFormatting sqref="D50">
    <cfRule type="cellIs" dxfId="4" priority="8" stopIfTrue="1" operator="equal">
      <formula>$D49</formula>
    </cfRule>
  </conditionalFormatting>
  <conditionalFormatting sqref="A66:F66">
    <cfRule type="cellIs" dxfId="3" priority="9" stopIfTrue="1" operator="equal">
      <formula>0</formula>
    </cfRule>
  </conditionalFormatting>
  <conditionalFormatting sqref="D51">
    <cfRule type="cellIs" dxfId="2" priority="6" stopIfTrue="1" operator="equal">
      <formula>$D50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КПК0110150</vt:lpstr>
      <vt:lpstr>КПК0110191</vt:lpstr>
      <vt:lpstr>КПК0111010</vt:lpstr>
      <vt:lpstr>КПК0111021</vt:lpstr>
      <vt:lpstr>КПК0111200</vt:lpstr>
      <vt:lpstr>КПК0113035</vt:lpstr>
      <vt:lpstr>КПК0114060</vt:lpstr>
      <vt:lpstr>КПК0116030</vt:lpstr>
      <vt:lpstr>КПК0110150!Область_печати</vt:lpstr>
      <vt:lpstr>КПК0110191!Область_печати</vt:lpstr>
      <vt:lpstr>КПК0111010!Область_печати</vt:lpstr>
      <vt:lpstr>КПК0111021!Область_печати</vt:lpstr>
      <vt:lpstr>КПК0111200!Область_печати</vt:lpstr>
      <vt:lpstr>КПК0113035!Область_печати</vt:lpstr>
      <vt:lpstr>КПК0114060!Область_печати</vt:lpstr>
      <vt:lpstr>КПК0116030!Область_печати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2021-03-02T14:57:56Z</cp:lastPrinted>
  <dcterms:created xsi:type="dcterms:W3CDTF">2016-08-15T09:54:21Z</dcterms:created>
  <dcterms:modified xsi:type="dcterms:W3CDTF">2021-03-02T14:58:26Z</dcterms:modified>
</cp:coreProperties>
</file>