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ХОДИ 2021\виконання доходів\"/>
    </mc:Choice>
  </mc:AlternateContent>
  <bookViews>
    <workbookView xWindow="0" yWindow="0" windowWidth="21450" windowHeight="101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</calcChain>
</file>

<file path=xl/sharedStrings.xml><?xml version="1.0" encoding="utf-8"?>
<sst xmlns="http://schemas.openxmlformats.org/spreadsheetml/2006/main" count="130" uniqueCount="121">
  <si>
    <t>Станом на 01.06.2021</t>
  </si>
  <si>
    <t>Аналіз виконання плану по доходах</t>
  </si>
  <si>
    <t>На 31.05.2021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</si>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</sst>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topLeftCell="B1" workbookViewId="0">
      <selection activeCell="A8" sqref="A8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12.28515625" style="5" bestFit="1" customWidth="1"/>
    <col min="8" max="8" width="11.28515625" style="5" bestFit="1" customWidth="1"/>
    <col min="9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x14ac:dyDescent="0.2">
      <c r="A8" s="14">
        <v>1</v>
      </c>
      <c r="B8" s="14" t="s">
        <v>12</v>
      </c>
      <c r="C8" s="15" t="s">
        <v>13</v>
      </c>
      <c r="D8" s="16">
        <v>9466000</v>
      </c>
      <c r="E8" s="16">
        <v>9466000</v>
      </c>
      <c r="F8" s="16">
        <v>2947500</v>
      </c>
      <c r="G8" s="16">
        <v>3701088.31</v>
      </c>
      <c r="H8" s="17">
        <f t="shared" ref="H8:H39" si="0">G8-F8</f>
        <v>753588.31</v>
      </c>
      <c r="I8" s="17">
        <f t="shared" ref="I8:I39" si="1">IF(F8=0,0,G8/F8*100)</f>
        <v>125.56703341815098</v>
      </c>
    </row>
    <row r="9" spans="1:9" ht="25.5" x14ac:dyDescent="0.2">
      <c r="A9" s="14">
        <v>1</v>
      </c>
      <c r="B9" s="14" t="s">
        <v>14</v>
      </c>
      <c r="C9" s="15" t="s">
        <v>15</v>
      </c>
      <c r="D9" s="16">
        <v>4781000</v>
      </c>
      <c r="E9" s="16">
        <v>4781000</v>
      </c>
      <c r="F9" s="16">
        <v>1664500</v>
      </c>
      <c r="G9" s="16">
        <v>1896539.1500000001</v>
      </c>
      <c r="H9" s="17">
        <f t="shared" si="0"/>
        <v>232039.15000000014</v>
      </c>
      <c r="I9" s="17">
        <f t="shared" si="1"/>
        <v>113.94047161309703</v>
      </c>
    </row>
    <row r="10" spans="1:9" x14ac:dyDescent="0.2">
      <c r="A10" s="14">
        <v>1</v>
      </c>
      <c r="B10" s="14" t="s">
        <v>16</v>
      </c>
      <c r="C10" s="15" t="s">
        <v>17</v>
      </c>
      <c r="D10" s="16">
        <v>4781000</v>
      </c>
      <c r="E10" s="16">
        <v>4781000</v>
      </c>
      <c r="F10" s="16">
        <v>1664500</v>
      </c>
      <c r="G10" s="16">
        <v>1896539.1500000001</v>
      </c>
      <c r="H10" s="17">
        <f t="shared" si="0"/>
        <v>232039.15000000014</v>
      </c>
      <c r="I10" s="17">
        <f t="shared" si="1"/>
        <v>113.94047161309703</v>
      </c>
    </row>
    <row r="11" spans="1:9" ht="38.25" x14ac:dyDescent="0.2">
      <c r="A11" s="14">
        <v>0</v>
      </c>
      <c r="B11" s="14" t="s">
        <v>18</v>
      </c>
      <c r="C11" s="15" t="s">
        <v>19</v>
      </c>
      <c r="D11" s="16">
        <v>3700000</v>
      </c>
      <c r="E11" s="16">
        <v>3700000</v>
      </c>
      <c r="F11" s="16">
        <v>1300000</v>
      </c>
      <c r="G11" s="16">
        <v>1364252.24</v>
      </c>
      <c r="H11" s="17">
        <f t="shared" si="0"/>
        <v>64252.239999999991</v>
      </c>
      <c r="I11" s="17">
        <f t="shared" si="1"/>
        <v>104.94247999999999</v>
      </c>
    </row>
    <row r="12" spans="1:9" ht="63.75" x14ac:dyDescent="0.2">
      <c r="A12" s="14">
        <v>0</v>
      </c>
      <c r="B12" s="14" t="s">
        <v>20</v>
      </c>
      <c r="C12" s="15" t="s">
        <v>21</v>
      </c>
      <c r="D12" s="16">
        <v>610000</v>
      </c>
      <c r="E12" s="16">
        <v>610000</v>
      </c>
      <c r="F12" s="16">
        <v>240000</v>
      </c>
      <c r="G12" s="16">
        <v>301614.63</v>
      </c>
      <c r="H12" s="17">
        <f t="shared" si="0"/>
        <v>61614.630000000005</v>
      </c>
      <c r="I12" s="17">
        <f t="shared" si="1"/>
        <v>125.67276250000002</v>
      </c>
    </row>
    <row r="13" spans="1:9" ht="38.25" x14ac:dyDescent="0.2">
      <c r="A13" s="14">
        <v>0</v>
      </c>
      <c r="B13" s="14" t="s">
        <v>22</v>
      </c>
      <c r="C13" s="15" t="s">
        <v>23</v>
      </c>
      <c r="D13" s="16">
        <v>470000</v>
      </c>
      <c r="E13" s="16">
        <v>470000</v>
      </c>
      <c r="F13" s="16">
        <v>124000</v>
      </c>
      <c r="G13" s="16">
        <v>222338.82</v>
      </c>
      <c r="H13" s="17">
        <f t="shared" si="0"/>
        <v>98338.82</v>
      </c>
      <c r="I13" s="17">
        <f t="shared" si="1"/>
        <v>179.30549999999999</v>
      </c>
    </row>
    <row r="14" spans="1:9" ht="38.25" x14ac:dyDescent="0.2">
      <c r="A14" s="14">
        <v>0</v>
      </c>
      <c r="B14" s="14" t="s">
        <v>24</v>
      </c>
      <c r="C14" s="15" t="s">
        <v>25</v>
      </c>
      <c r="D14" s="16">
        <v>1000</v>
      </c>
      <c r="E14" s="16">
        <v>1000</v>
      </c>
      <c r="F14" s="16">
        <v>500</v>
      </c>
      <c r="G14" s="16">
        <v>8333.4599999999991</v>
      </c>
      <c r="H14" s="17">
        <f t="shared" si="0"/>
        <v>7833.4599999999991</v>
      </c>
      <c r="I14" s="17">
        <f t="shared" si="1"/>
        <v>1666.6919999999998</v>
      </c>
    </row>
    <row r="15" spans="1:9" ht="25.5" x14ac:dyDescent="0.2">
      <c r="A15" s="14">
        <v>1</v>
      </c>
      <c r="B15" s="14" t="s">
        <v>26</v>
      </c>
      <c r="C15" s="15" t="s">
        <v>27</v>
      </c>
      <c r="D15" s="16">
        <v>1245000</v>
      </c>
      <c r="E15" s="16">
        <v>1245000</v>
      </c>
      <c r="F15" s="16">
        <v>160000</v>
      </c>
      <c r="G15" s="16">
        <v>402037.76000000001</v>
      </c>
      <c r="H15" s="17">
        <f t="shared" si="0"/>
        <v>242037.76000000001</v>
      </c>
      <c r="I15" s="17">
        <f t="shared" si="1"/>
        <v>251.27359999999999</v>
      </c>
    </row>
    <row r="16" spans="1:9" x14ac:dyDescent="0.2">
      <c r="A16" s="14">
        <v>1</v>
      </c>
      <c r="B16" s="14" t="s">
        <v>28</v>
      </c>
      <c r="C16" s="15" t="s">
        <v>29</v>
      </c>
      <c r="D16" s="16">
        <v>1245000</v>
      </c>
      <c r="E16" s="16">
        <v>1245000</v>
      </c>
      <c r="F16" s="16">
        <v>160000</v>
      </c>
      <c r="G16" s="16">
        <v>401888.13</v>
      </c>
      <c r="H16" s="17">
        <f t="shared" si="0"/>
        <v>241888.13</v>
      </c>
      <c r="I16" s="17">
        <f t="shared" si="1"/>
        <v>251.18008125000003</v>
      </c>
    </row>
    <row r="17" spans="1:9" ht="38.25" x14ac:dyDescent="0.2">
      <c r="A17" s="14">
        <v>0</v>
      </c>
      <c r="B17" s="14" t="s">
        <v>30</v>
      </c>
      <c r="C17" s="15" t="s">
        <v>31</v>
      </c>
      <c r="D17" s="16">
        <v>130000</v>
      </c>
      <c r="E17" s="16">
        <v>130000</v>
      </c>
      <c r="F17" s="16">
        <v>40000</v>
      </c>
      <c r="G17" s="16">
        <v>51273.58</v>
      </c>
      <c r="H17" s="17">
        <f t="shared" si="0"/>
        <v>11273.580000000002</v>
      </c>
      <c r="I17" s="17">
        <f t="shared" si="1"/>
        <v>128.18395000000001</v>
      </c>
    </row>
    <row r="18" spans="1:9" ht="51" x14ac:dyDescent="0.2">
      <c r="A18" s="14">
        <v>0</v>
      </c>
      <c r="B18" s="14" t="s">
        <v>32</v>
      </c>
      <c r="C18" s="15" t="s">
        <v>33</v>
      </c>
      <c r="D18" s="16">
        <v>1115000</v>
      </c>
      <c r="E18" s="16">
        <v>1115000</v>
      </c>
      <c r="F18" s="16">
        <v>120000</v>
      </c>
      <c r="G18" s="16">
        <v>350614.55</v>
      </c>
      <c r="H18" s="17">
        <f t="shared" si="0"/>
        <v>230614.55</v>
      </c>
      <c r="I18" s="17">
        <f t="shared" si="1"/>
        <v>292.17879166666665</v>
      </c>
    </row>
    <row r="19" spans="1:9" ht="25.5" x14ac:dyDescent="0.2">
      <c r="A19" s="14">
        <v>1</v>
      </c>
      <c r="B19" s="14" t="s">
        <v>34</v>
      </c>
      <c r="C19" s="15" t="s">
        <v>35</v>
      </c>
      <c r="D19" s="16">
        <v>0</v>
      </c>
      <c r="E19" s="16">
        <v>0</v>
      </c>
      <c r="F19" s="16">
        <v>0</v>
      </c>
      <c r="G19" s="16">
        <v>149.63</v>
      </c>
      <c r="H19" s="17">
        <f t="shared" si="0"/>
        <v>149.63</v>
      </c>
      <c r="I19" s="17">
        <f t="shared" si="1"/>
        <v>0</v>
      </c>
    </row>
    <row r="20" spans="1:9" ht="25.5" x14ac:dyDescent="0.2">
      <c r="A20" s="14">
        <v>0</v>
      </c>
      <c r="B20" s="14" t="s">
        <v>36</v>
      </c>
      <c r="C20" s="15" t="s">
        <v>37</v>
      </c>
      <c r="D20" s="16">
        <v>0</v>
      </c>
      <c r="E20" s="16">
        <v>0</v>
      </c>
      <c r="F20" s="16">
        <v>0</v>
      </c>
      <c r="G20" s="16">
        <v>149.63</v>
      </c>
      <c r="H20" s="17">
        <f t="shared" si="0"/>
        <v>149.63</v>
      </c>
      <c r="I20" s="17">
        <f t="shared" si="1"/>
        <v>0</v>
      </c>
    </row>
    <row r="21" spans="1:9" x14ac:dyDescent="0.2">
      <c r="A21" s="14">
        <v>1</v>
      </c>
      <c r="B21" s="14" t="s">
        <v>38</v>
      </c>
      <c r="C21" s="15" t="s">
        <v>39</v>
      </c>
      <c r="D21" s="16">
        <v>24300</v>
      </c>
      <c r="E21" s="16">
        <v>24300</v>
      </c>
      <c r="F21" s="16">
        <v>5000</v>
      </c>
      <c r="G21" s="16">
        <v>11700</v>
      </c>
      <c r="H21" s="17">
        <f t="shared" si="0"/>
        <v>6700</v>
      </c>
      <c r="I21" s="17">
        <f t="shared" si="1"/>
        <v>234</v>
      </c>
    </row>
    <row r="22" spans="1:9" ht="25.5" x14ac:dyDescent="0.2">
      <c r="A22" s="14">
        <v>1</v>
      </c>
      <c r="B22" s="14" t="s">
        <v>40</v>
      </c>
      <c r="C22" s="15" t="s">
        <v>41</v>
      </c>
      <c r="D22" s="16">
        <v>24300</v>
      </c>
      <c r="E22" s="16">
        <v>24300</v>
      </c>
      <c r="F22" s="16">
        <v>5000</v>
      </c>
      <c r="G22" s="16">
        <v>11700</v>
      </c>
      <c r="H22" s="17">
        <f t="shared" si="0"/>
        <v>6700</v>
      </c>
      <c r="I22" s="17">
        <f t="shared" si="1"/>
        <v>234</v>
      </c>
    </row>
    <row r="23" spans="1:9" ht="25.5" x14ac:dyDescent="0.2">
      <c r="A23" s="14">
        <v>0</v>
      </c>
      <c r="B23" s="14" t="s">
        <v>40</v>
      </c>
      <c r="C23" s="15" t="s">
        <v>41</v>
      </c>
      <c r="D23" s="16">
        <v>24300</v>
      </c>
      <c r="E23" s="16">
        <v>24300</v>
      </c>
      <c r="F23" s="16">
        <v>5000</v>
      </c>
      <c r="G23" s="16">
        <v>11700</v>
      </c>
      <c r="H23" s="17">
        <f t="shared" si="0"/>
        <v>6700</v>
      </c>
      <c r="I23" s="17">
        <f t="shared" si="1"/>
        <v>234</v>
      </c>
    </row>
    <row r="24" spans="1:9" ht="25.5" x14ac:dyDescent="0.2">
      <c r="A24" s="14">
        <v>1</v>
      </c>
      <c r="B24" s="14" t="s">
        <v>42</v>
      </c>
      <c r="C24" s="15" t="s">
        <v>43</v>
      </c>
      <c r="D24" s="16">
        <v>3415700</v>
      </c>
      <c r="E24" s="16">
        <v>3415700</v>
      </c>
      <c r="F24" s="16">
        <v>1118000</v>
      </c>
      <c r="G24" s="16">
        <v>1390811.4000000001</v>
      </c>
      <c r="H24" s="17">
        <f t="shared" si="0"/>
        <v>272811.40000000014</v>
      </c>
      <c r="I24" s="17">
        <f t="shared" si="1"/>
        <v>124.40173524150269</v>
      </c>
    </row>
    <row r="25" spans="1:9" x14ac:dyDescent="0.2">
      <c r="A25" s="14">
        <v>1</v>
      </c>
      <c r="B25" s="14" t="s">
        <v>44</v>
      </c>
      <c r="C25" s="15" t="s">
        <v>45</v>
      </c>
      <c r="D25" s="16">
        <v>2156700</v>
      </c>
      <c r="E25" s="16">
        <v>2156700</v>
      </c>
      <c r="F25" s="16">
        <v>723000</v>
      </c>
      <c r="G25" s="16">
        <v>680035.68</v>
      </c>
      <c r="H25" s="17">
        <f t="shared" si="0"/>
        <v>-42964.319999999949</v>
      </c>
      <c r="I25" s="17">
        <f t="shared" si="1"/>
        <v>94.057493775933622</v>
      </c>
    </row>
    <row r="26" spans="1:9" ht="38.25" x14ac:dyDescent="0.2">
      <c r="A26" s="14">
        <v>0</v>
      </c>
      <c r="B26" s="14" t="s">
        <v>46</v>
      </c>
      <c r="C26" s="15" t="s">
        <v>47</v>
      </c>
      <c r="D26" s="16">
        <v>5600</v>
      </c>
      <c r="E26" s="16">
        <v>5600</v>
      </c>
      <c r="F26" s="16">
        <v>0</v>
      </c>
      <c r="G26" s="16">
        <v>748.6</v>
      </c>
      <c r="H26" s="17">
        <f t="shared" si="0"/>
        <v>748.6</v>
      </c>
      <c r="I26" s="17">
        <f t="shared" si="1"/>
        <v>0</v>
      </c>
    </row>
    <row r="27" spans="1:9" ht="38.25" x14ac:dyDescent="0.2">
      <c r="A27" s="14">
        <v>0</v>
      </c>
      <c r="B27" s="14" t="s">
        <v>48</v>
      </c>
      <c r="C27" s="15" t="s">
        <v>49</v>
      </c>
      <c r="D27" s="16">
        <v>21200</v>
      </c>
      <c r="E27" s="16">
        <v>21200</v>
      </c>
      <c r="F27" s="16">
        <v>6000</v>
      </c>
      <c r="G27" s="16">
        <v>43363.02</v>
      </c>
      <c r="H27" s="17">
        <f t="shared" si="0"/>
        <v>37363.019999999997</v>
      </c>
      <c r="I27" s="17">
        <f t="shared" si="1"/>
        <v>722.71699999999987</v>
      </c>
    </row>
    <row r="28" spans="1:9" ht="38.25" x14ac:dyDescent="0.2">
      <c r="A28" s="14">
        <v>0</v>
      </c>
      <c r="B28" s="14" t="s">
        <v>50</v>
      </c>
      <c r="C28" s="15" t="s">
        <v>51</v>
      </c>
      <c r="D28" s="16">
        <v>25000</v>
      </c>
      <c r="E28" s="16">
        <v>25000</v>
      </c>
      <c r="F28" s="16">
        <v>10000</v>
      </c>
      <c r="G28" s="16">
        <v>10465.969999999999</v>
      </c>
      <c r="H28" s="17">
        <f t="shared" si="0"/>
        <v>465.96999999999935</v>
      </c>
      <c r="I28" s="17">
        <f t="shared" si="1"/>
        <v>104.6597</v>
      </c>
    </row>
    <row r="29" spans="1:9" x14ac:dyDescent="0.2">
      <c r="A29" s="14">
        <v>0</v>
      </c>
      <c r="B29" s="14" t="s">
        <v>52</v>
      </c>
      <c r="C29" s="15" t="s">
        <v>53</v>
      </c>
      <c r="D29" s="16">
        <v>200700</v>
      </c>
      <c r="E29" s="16">
        <v>200700</v>
      </c>
      <c r="F29" s="16">
        <v>70000</v>
      </c>
      <c r="G29" s="16">
        <v>95380.04</v>
      </c>
      <c r="H29" s="17">
        <f t="shared" si="0"/>
        <v>25380.039999999994</v>
      </c>
      <c r="I29" s="17">
        <f t="shared" si="1"/>
        <v>136.25719999999998</v>
      </c>
    </row>
    <row r="30" spans="1:9" x14ac:dyDescent="0.2">
      <c r="A30" s="14">
        <v>0</v>
      </c>
      <c r="B30" s="14" t="s">
        <v>54</v>
      </c>
      <c r="C30" s="15" t="s">
        <v>55</v>
      </c>
      <c r="D30" s="16">
        <v>1500000</v>
      </c>
      <c r="E30" s="16">
        <v>1500000</v>
      </c>
      <c r="F30" s="16">
        <v>625000</v>
      </c>
      <c r="G30" s="16">
        <v>418574.97</v>
      </c>
      <c r="H30" s="17">
        <f t="shared" si="0"/>
        <v>-206425.03000000003</v>
      </c>
      <c r="I30" s="17">
        <f t="shared" si="1"/>
        <v>66.971995199999995</v>
      </c>
    </row>
    <row r="31" spans="1:9" x14ac:dyDescent="0.2">
      <c r="A31" s="14">
        <v>0</v>
      </c>
      <c r="B31" s="14" t="s">
        <v>56</v>
      </c>
      <c r="C31" s="15" t="s">
        <v>57</v>
      </c>
      <c r="D31" s="16">
        <v>333800</v>
      </c>
      <c r="E31" s="16">
        <v>333800</v>
      </c>
      <c r="F31" s="16">
        <v>12000</v>
      </c>
      <c r="G31" s="16">
        <v>99018.28</v>
      </c>
      <c r="H31" s="17">
        <f t="shared" si="0"/>
        <v>87018.28</v>
      </c>
      <c r="I31" s="17">
        <f t="shared" si="1"/>
        <v>825.15233333333333</v>
      </c>
    </row>
    <row r="32" spans="1:9" x14ac:dyDescent="0.2">
      <c r="A32" s="14">
        <v>0</v>
      </c>
      <c r="B32" s="14" t="s">
        <v>58</v>
      </c>
      <c r="C32" s="15" t="s">
        <v>59</v>
      </c>
      <c r="D32" s="16">
        <v>70400</v>
      </c>
      <c r="E32" s="16">
        <v>70400</v>
      </c>
      <c r="F32" s="16">
        <v>0</v>
      </c>
      <c r="G32" s="16">
        <v>12484.8</v>
      </c>
      <c r="H32" s="17">
        <f t="shared" si="0"/>
        <v>12484.8</v>
      </c>
      <c r="I32" s="17">
        <f t="shared" si="1"/>
        <v>0</v>
      </c>
    </row>
    <row r="33" spans="1:9" x14ac:dyDescent="0.2">
      <c r="A33" s="14">
        <v>1</v>
      </c>
      <c r="B33" s="14" t="s">
        <v>60</v>
      </c>
      <c r="C33" s="15" t="s">
        <v>61</v>
      </c>
      <c r="D33" s="16">
        <v>1259000</v>
      </c>
      <c r="E33" s="16">
        <v>1259000</v>
      </c>
      <c r="F33" s="16">
        <v>395000</v>
      </c>
      <c r="G33" s="16">
        <v>710775.72</v>
      </c>
      <c r="H33" s="17">
        <f t="shared" si="0"/>
        <v>315775.71999999997</v>
      </c>
      <c r="I33" s="17">
        <f t="shared" si="1"/>
        <v>179.94322025316455</v>
      </c>
    </row>
    <row r="34" spans="1:9" x14ac:dyDescent="0.2">
      <c r="A34" s="14">
        <v>0</v>
      </c>
      <c r="B34" s="14" t="s">
        <v>62</v>
      </c>
      <c r="C34" s="15" t="s">
        <v>63</v>
      </c>
      <c r="D34" s="16">
        <v>350000</v>
      </c>
      <c r="E34" s="16">
        <v>350000</v>
      </c>
      <c r="F34" s="16">
        <v>45000</v>
      </c>
      <c r="G34" s="16">
        <v>296050</v>
      </c>
      <c r="H34" s="17">
        <f t="shared" si="0"/>
        <v>251050</v>
      </c>
      <c r="I34" s="17">
        <f t="shared" si="1"/>
        <v>657.88888888888891</v>
      </c>
    </row>
    <row r="35" spans="1:9" x14ac:dyDescent="0.2">
      <c r="A35" s="14">
        <v>0</v>
      </c>
      <c r="B35" s="14" t="s">
        <v>64</v>
      </c>
      <c r="C35" s="15" t="s">
        <v>65</v>
      </c>
      <c r="D35" s="16">
        <v>458000</v>
      </c>
      <c r="E35" s="16">
        <v>458000</v>
      </c>
      <c r="F35" s="16">
        <v>150000</v>
      </c>
      <c r="G35" s="16">
        <v>258590.13</v>
      </c>
      <c r="H35" s="17">
        <f t="shared" si="0"/>
        <v>108590.13</v>
      </c>
      <c r="I35" s="17">
        <f t="shared" si="1"/>
        <v>172.39341999999999</v>
      </c>
    </row>
    <row r="36" spans="1:9" ht="51" x14ac:dyDescent="0.2">
      <c r="A36" s="14">
        <v>0</v>
      </c>
      <c r="B36" s="14" t="s">
        <v>66</v>
      </c>
      <c r="C36" s="15" t="s">
        <v>67</v>
      </c>
      <c r="D36" s="16">
        <v>451000</v>
      </c>
      <c r="E36" s="16">
        <v>451000</v>
      </c>
      <c r="F36" s="16">
        <v>200000</v>
      </c>
      <c r="G36" s="16">
        <v>156135.59</v>
      </c>
      <c r="H36" s="17">
        <f t="shared" si="0"/>
        <v>-43864.41</v>
      </c>
      <c r="I36" s="17">
        <f t="shared" si="1"/>
        <v>78.06779499999999</v>
      </c>
    </row>
    <row r="37" spans="1:9" x14ac:dyDescent="0.2">
      <c r="A37" s="14">
        <v>1</v>
      </c>
      <c r="B37" s="14" t="s">
        <v>68</v>
      </c>
      <c r="C37" s="15" t="s">
        <v>69</v>
      </c>
      <c r="D37" s="16">
        <v>22000</v>
      </c>
      <c r="E37" s="16">
        <v>22000</v>
      </c>
      <c r="F37" s="16">
        <v>8700</v>
      </c>
      <c r="G37" s="16">
        <v>33789.94</v>
      </c>
      <c r="H37" s="17">
        <f t="shared" si="0"/>
        <v>25089.940000000002</v>
      </c>
      <c r="I37" s="17">
        <f t="shared" si="1"/>
        <v>388.39011494252873</v>
      </c>
    </row>
    <row r="38" spans="1:9" x14ac:dyDescent="0.2">
      <c r="A38" s="14">
        <v>1</v>
      </c>
      <c r="B38" s="14" t="s">
        <v>70</v>
      </c>
      <c r="C38" s="15" t="s">
        <v>71</v>
      </c>
      <c r="D38" s="16">
        <v>10000</v>
      </c>
      <c r="E38" s="16">
        <v>10000</v>
      </c>
      <c r="F38" s="16">
        <v>4000</v>
      </c>
      <c r="G38" s="16">
        <v>26813</v>
      </c>
      <c r="H38" s="17">
        <f t="shared" si="0"/>
        <v>22813</v>
      </c>
      <c r="I38" s="17">
        <f t="shared" si="1"/>
        <v>670.32499999999993</v>
      </c>
    </row>
    <row r="39" spans="1:9" x14ac:dyDescent="0.2">
      <c r="A39" s="14">
        <v>1</v>
      </c>
      <c r="B39" s="14" t="s">
        <v>72</v>
      </c>
      <c r="C39" s="15" t="s">
        <v>73</v>
      </c>
      <c r="D39" s="16">
        <v>10000</v>
      </c>
      <c r="E39" s="16">
        <v>10000</v>
      </c>
      <c r="F39" s="16">
        <v>4000</v>
      </c>
      <c r="G39" s="16">
        <v>26813</v>
      </c>
      <c r="H39" s="17">
        <f t="shared" si="0"/>
        <v>22813</v>
      </c>
      <c r="I39" s="17">
        <f t="shared" si="1"/>
        <v>670.32499999999993</v>
      </c>
    </row>
    <row r="40" spans="1:9" x14ac:dyDescent="0.2">
      <c r="A40" s="14">
        <v>0</v>
      </c>
      <c r="B40" s="14" t="s">
        <v>74</v>
      </c>
      <c r="C40" s="15" t="s">
        <v>75</v>
      </c>
      <c r="D40" s="16">
        <v>10000</v>
      </c>
      <c r="E40" s="16">
        <v>10000</v>
      </c>
      <c r="F40" s="16">
        <v>4000</v>
      </c>
      <c r="G40" s="16">
        <v>16813</v>
      </c>
      <c r="H40" s="17">
        <f t="shared" ref="H40:H71" si="2">G40-F40</f>
        <v>12813</v>
      </c>
      <c r="I40" s="17">
        <f t="shared" ref="I40:I66" si="3">IF(F40=0,0,G40/F40*100)</f>
        <v>420.32499999999999</v>
      </c>
    </row>
    <row r="41" spans="1:9" ht="38.25" x14ac:dyDescent="0.2">
      <c r="A41" s="14">
        <v>0</v>
      </c>
      <c r="B41" s="14" t="s">
        <v>76</v>
      </c>
      <c r="C41" s="15" t="s">
        <v>77</v>
      </c>
      <c r="D41" s="16">
        <v>0</v>
      </c>
      <c r="E41" s="16">
        <v>0</v>
      </c>
      <c r="F41" s="16">
        <v>0</v>
      </c>
      <c r="G41" s="16">
        <v>10000</v>
      </c>
      <c r="H41" s="17">
        <f t="shared" si="2"/>
        <v>10000</v>
      </c>
      <c r="I41" s="17">
        <f t="shared" si="3"/>
        <v>0</v>
      </c>
    </row>
    <row r="42" spans="1:9" ht="25.5" x14ac:dyDescent="0.2">
      <c r="A42" s="14">
        <v>1</v>
      </c>
      <c r="B42" s="14" t="s">
        <v>78</v>
      </c>
      <c r="C42" s="15" t="s">
        <v>79</v>
      </c>
      <c r="D42" s="16">
        <v>12000</v>
      </c>
      <c r="E42" s="16">
        <v>12000</v>
      </c>
      <c r="F42" s="16">
        <v>4700</v>
      </c>
      <c r="G42" s="16">
        <v>4645.8500000000004</v>
      </c>
      <c r="H42" s="17">
        <f t="shared" si="2"/>
        <v>-54.149999999999636</v>
      </c>
      <c r="I42" s="17">
        <f t="shared" si="3"/>
        <v>98.847872340425539</v>
      </c>
    </row>
    <row r="43" spans="1:9" x14ac:dyDescent="0.2">
      <c r="A43" s="14">
        <v>1</v>
      </c>
      <c r="B43" s="14" t="s">
        <v>80</v>
      </c>
      <c r="C43" s="15" t="s">
        <v>81</v>
      </c>
      <c r="D43" s="16">
        <v>5000</v>
      </c>
      <c r="E43" s="16">
        <v>5000</v>
      </c>
      <c r="F43" s="16">
        <v>2200</v>
      </c>
      <c r="G43" s="16">
        <v>1239.47</v>
      </c>
      <c r="H43" s="17">
        <f t="shared" si="2"/>
        <v>-960.53</v>
      </c>
      <c r="I43" s="17">
        <f t="shared" si="3"/>
        <v>56.339545454545458</v>
      </c>
    </row>
    <row r="44" spans="1:9" x14ac:dyDescent="0.2">
      <c r="A44" s="14">
        <v>0</v>
      </c>
      <c r="B44" s="14" t="s">
        <v>82</v>
      </c>
      <c r="C44" s="15" t="s">
        <v>83</v>
      </c>
      <c r="D44" s="16">
        <v>5000</v>
      </c>
      <c r="E44" s="16">
        <v>5000</v>
      </c>
      <c r="F44" s="16">
        <v>2200</v>
      </c>
      <c r="G44" s="16">
        <v>1239.47</v>
      </c>
      <c r="H44" s="17">
        <f t="shared" si="2"/>
        <v>-960.53</v>
      </c>
      <c r="I44" s="17">
        <f t="shared" si="3"/>
        <v>56.339545454545458</v>
      </c>
    </row>
    <row r="45" spans="1:9" x14ac:dyDescent="0.2">
      <c r="A45" s="14">
        <v>1</v>
      </c>
      <c r="B45" s="14" t="s">
        <v>84</v>
      </c>
      <c r="C45" s="15" t="s">
        <v>85</v>
      </c>
      <c r="D45" s="16">
        <v>7000</v>
      </c>
      <c r="E45" s="16">
        <v>7000</v>
      </c>
      <c r="F45" s="16">
        <v>2500</v>
      </c>
      <c r="G45" s="16">
        <v>3406.38</v>
      </c>
      <c r="H45" s="17">
        <f t="shared" si="2"/>
        <v>906.38000000000011</v>
      </c>
      <c r="I45" s="17">
        <f t="shared" si="3"/>
        <v>136.2552</v>
      </c>
    </row>
    <row r="46" spans="1:9" ht="38.25" x14ac:dyDescent="0.2">
      <c r="A46" s="14">
        <v>0</v>
      </c>
      <c r="B46" s="14" t="s">
        <v>86</v>
      </c>
      <c r="C46" s="15" t="s">
        <v>87</v>
      </c>
      <c r="D46" s="16">
        <v>7000</v>
      </c>
      <c r="E46" s="16">
        <v>7000</v>
      </c>
      <c r="F46" s="16">
        <v>2500</v>
      </c>
      <c r="G46" s="16">
        <v>3406.38</v>
      </c>
      <c r="H46" s="17">
        <f t="shared" si="2"/>
        <v>906.38000000000011</v>
      </c>
      <c r="I46" s="17">
        <f t="shared" si="3"/>
        <v>136.2552</v>
      </c>
    </row>
    <row r="47" spans="1:9" x14ac:dyDescent="0.2">
      <c r="A47" s="14">
        <v>1</v>
      </c>
      <c r="B47" s="14" t="s">
        <v>88</v>
      </c>
      <c r="C47" s="15" t="s">
        <v>89</v>
      </c>
      <c r="D47" s="16">
        <v>0</v>
      </c>
      <c r="E47" s="16">
        <v>0</v>
      </c>
      <c r="F47" s="16">
        <v>0</v>
      </c>
      <c r="G47" s="16">
        <v>2331.09</v>
      </c>
      <c r="H47" s="17">
        <f t="shared" si="2"/>
        <v>2331.09</v>
      </c>
      <c r="I47" s="17">
        <f t="shared" si="3"/>
        <v>0</v>
      </c>
    </row>
    <row r="48" spans="1:9" x14ac:dyDescent="0.2">
      <c r="A48" s="14">
        <v>1</v>
      </c>
      <c r="B48" s="14" t="s">
        <v>90</v>
      </c>
      <c r="C48" s="15" t="s">
        <v>73</v>
      </c>
      <c r="D48" s="16">
        <v>0</v>
      </c>
      <c r="E48" s="16">
        <v>0</v>
      </c>
      <c r="F48" s="16">
        <v>0</v>
      </c>
      <c r="G48" s="16">
        <v>2331.09</v>
      </c>
      <c r="H48" s="17">
        <f t="shared" si="2"/>
        <v>2331.09</v>
      </c>
      <c r="I48" s="17">
        <f t="shared" si="3"/>
        <v>0</v>
      </c>
    </row>
    <row r="49" spans="1:9" x14ac:dyDescent="0.2">
      <c r="A49" s="14">
        <v>0</v>
      </c>
      <c r="B49" s="14" t="s">
        <v>91</v>
      </c>
      <c r="C49" s="15" t="s">
        <v>73</v>
      </c>
      <c r="D49" s="16">
        <v>0</v>
      </c>
      <c r="E49" s="16">
        <v>0</v>
      </c>
      <c r="F49" s="16">
        <v>0</v>
      </c>
      <c r="G49" s="16">
        <v>2331.09</v>
      </c>
      <c r="H49" s="17">
        <f t="shared" si="2"/>
        <v>2331.09</v>
      </c>
      <c r="I49" s="17">
        <f t="shared" si="3"/>
        <v>0</v>
      </c>
    </row>
    <row r="50" spans="1:9" x14ac:dyDescent="0.2">
      <c r="A50" s="14">
        <v>1</v>
      </c>
      <c r="B50" s="14" t="s">
        <v>92</v>
      </c>
      <c r="C50" s="15" t="s">
        <v>93</v>
      </c>
      <c r="D50" s="16">
        <v>25049650</v>
      </c>
      <c r="E50" s="16">
        <v>25086760</v>
      </c>
      <c r="F50" s="16">
        <v>9946414</v>
      </c>
      <c r="G50" s="16">
        <v>10350414</v>
      </c>
      <c r="H50" s="17">
        <f t="shared" si="2"/>
        <v>404000</v>
      </c>
      <c r="I50" s="17">
        <f t="shared" si="3"/>
        <v>104.06176537594354</v>
      </c>
    </row>
    <row r="51" spans="1:9" x14ac:dyDescent="0.2">
      <c r="A51" s="14">
        <v>1</v>
      </c>
      <c r="B51" s="14" t="s">
        <v>94</v>
      </c>
      <c r="C51" s="15" t="s">
        <v>95</v>
      </c>
      <c r="D51" s="16">
        <v>25049650</v>
      </c>
      <c r="E51" s="16">
        <v>25086760</v>
      </c>
      <c r="F51" s="16">
        <v>9946414</v>
      </c>
      <c r="G51" s="16">
        <v>10350414</v>
      </c>
      <c r="H51" s="17">
        <f t="shared" si="2"/>
        <v>404000</v>
      </c>
      <c r="I51" s="17">
        <f t="shared" si="3"/>
        <v>104.06176537594354</v>
      </c>
    </row>
    <row r="52" spans="1:9" x14ac:dyDescent="0.2">
      <c r="A52" s="14">
        <v>1</v>
      </c>
      <c r="B52" s="14" t="s">
        <v>96</v>
      </c>
      <c r="C52" s="15" t="s">
        <v>97</v>
      </c>
      <c r="D52" s="16">
        <v>6813900</v>
      </c>
      <c r="E52" s="16">
        <v>6813900</v>
      </c>
      <c r="F52" s="16">
        <v>2839000</v>
      </c>
      <c r="G52" s="16">
        <v>2839000</v>
      </c>
      <c r="H52" s="17">
        <f t="shared" si="2"/>
        <v>0</v>
      </c>
      <c r="I52" s="17">
        <f t="shared" si="3"/>
        <v>100</v>
      </c>
    </row>
    <row r="53" spans="1:9" x14ac:dyDescent="0.2">
      <c r="A53" s="14">
        <v>0</v>
      </c>
      <c r="B53" s="14" t="s">
        <v>98</v>
      </c>
      <c r="C53" s="15" t="s">
        <v>99</v>
      </c>
      <c r="D53" s="16">
        <v>6813900</v>
      </c>
      <c r="E53" s="16">
        <v>6813900</v>
      </c>
      <c r="F53" s="16">
        <v>2839000</v>
      </c>
      <c r="G53" s="16">
        <v>2839000</v>
      </c>
      <c r="H53" s="17">
        <f t="shared" si="2"/>
        <v>0</v>
      </c>
      <c r="I53" s="17">
        <f t="shared" si="3"/>
        <v>100</v>
      </c>
    </row>
    <row r="54" spans="1:9" x14ac:dyDescent="0.2">
      <c r="A54" s="14">
        <v>1</v>
      </c>
      <c r="B54" s="14" t="s">
        <v>100</v>
      </c>
      <c r="C54" s="15" t="s">
        <v>101</v>
      </c>
      <c r="D54" s="16">
        <v>17324700</v>
      </c>
      <c r="E54" s="16">
        <v>17324700</v>
      </c>
      <c r="F54" s="16">
        <v>6707400</v>
      </c>
      <c r="G54" s="16">
        <v>7111400</v>
      </c>
      <c r="H54" s="17">
        <f t="shared" si="2"/>
        <v>404000</v>
      </c>
      <c r="I54" s="17">
        <f t="shared" si="3"/>
        <v>106.02319825863971</v>
      </c>
    </row>
    <row r="55" spans="1:9" ht="25.5" x14ac:dyDescent="0.2">
      <c r="A55" s="14">
        <v>0</v>
      </c>
      <c r="B55" s="14" t="s">
        <v>102</v>
      </c>
      <c r="C55" s="15" t="s">
        <v>103</v>
      </c>
      <c r="D55" s="16">
        <v>17324700</v>
      </c>
      <c r="E55" s="16">
        <v>17324700</v>
      </c>
      <c r="F55" s="16">
        <v>6707400</v>
      </c>
      <c r="G55" s="16">
        <v>6707400</v>
      </c>
      <c r="H55" s="17">
        <f t="shared" si="2"/>
        <v>0</v>
      </c>
      <c r="I55" s="17">
        <f t="shared" si="3"/>
        <v>100</v>
      </c>
    </row>
    <row r="56" spans="1:9" ht="38.25" x14ac:dyDescent="0.2">
      <c r="A56" s="14">
        <v>0</v>
      </c>
      <c r="B56" s="14" t="s">
        <v>104</v>
      </c>
      <c r="C56" s="15" t="s">
        <v>105</v>
      </c>
      <c r="D56" s="16">
        <v>0</v>
      </c>
      <c r="E56" s="16">
        <v>0</v>
      </c>
      <c r="F56" s="16">
        <v>0</v>
      </c>
      <c r="G56" s="16">
        <v>404000</v>
      </c>
      <c r="H56" s="17">
        <f t="shared" si="2"/>
        <v>404000</v>
      </c>
      <c r="I56" s="17">
        <f t="shared" si="3"/>
        <v>0</v>
      </c>
    </row>
    <row r="57" spans="1:9" x14ac:dyDescent="0.2">
      <c r="A57" s="14">
        <v>1</v>
      </c>
      <c r="B57" s="14" t="s">
        <v>106</v>
      </c>
      <c r="C57" s="15" t="s">
        <v>107</v>
      </c>
      <c r="D57" s="16">
        <v>911050</v>
      </c>
      <c r="E57" s="16">
        <v>911050</v>
      </c>
      <c r="F57" s="16">
        <v>379500</v>
      </c>
      <c r="G57" s="16">
        <v>379500</v>
      </c>
      <c r="H57" s="17">
        <f t="shared" si="2"/>
        <v>0</v>
      </c>
      <c r="I57" s="17">
        <f t="shared" si="3"/>
        <v>100</v>
      </c>
    </row>
    <row r="58" spans="1:9" ht="51" x14ac:dyDescent="0.2">
      <c r="A58" s="14">
        <v>0</v>
      </c>
      <c r="B58" s="14" t="s">
        <v>108</v>
      </c>
      <c r="C58" s="15" t="s">
        <v>109</v>
      </c>
      <c r="D58" s="16">
        <v>911050</v>
      </c>
      <c r="E58" s="16">
        <v>911050</v>
      </c>
      <c r="F58" s="16">
        <v>379500</v>
      </c>
      <c r="G58" s="16">
        <v>379500</v>
      </c>
      <c r="H58" s="17">
        <f t="shared" si="2"/>
        <v>0</v>
      </c>
      <c r="I58" s="17">
        <f t="shared" si="3"/>
        <v>100</v>
      </c>
    </row>
    <row r="59" spans="1:9" x14ac:dyDescent="0.2">
      <c r="A59" s="14">
        <v>1</v>
      </c>
      <c r="B59" s="14" t="s">
        <v>110</v>
      </c>
      <c r="C59" s="15" t="s">
        <v>111</v>
      </c>
      <c r="D59" s="16">
        <v>0</v>
      </c>
      <c r="E59" s="16">
        <v>37110</v>
      </c>
      <c r="F59" s="16">
        <v>20514</v>
      </c>
      <c r="G59" s="16">
        <v>20514</v>
      </c>
      <c r="H59" s="17">
        <f t="shared" si="2"/>
        <v>0</v>
      </c>
      <c r="I59" s="17">
        <f t="shared" si="3"/>
        <v>100</v>
      </c>
    </row>
    <row r="60" spans="1:9" ht="38.25" x14ac:dyDescent="0.2">
      <c r="A60" s="14">
        <v>0</v>
      </c>
      <c r="B60" s="14" t="s">
        <v>112</v>
      </c>
      <c r="C60" s="15" t="s">
        <v>113</v>
      </c>
      <c r="D60" s="16">
        <v>0</v>
      </c>
      <c r="E60" s="16">
        <v>37110</v>
      </c>
      <c r="F60" s="16">
        <v>20514</v>
      </c>
      <c r="G60" s="16">
        <v>20514</v>
      </c>
      <c r="H60" s="17">
        <f t="shared" si="2"/>
        <v>0</v>
      </c>
      <c r="I60" s="17">
        <f t="shared" si="3"/>
        <v>100</v>
      </c>
    </row>
    <row r="61" spans="1:9" x14ac:dyDescent="0.2">
      <c r="A61" s="14">
        <v>1</v>
      </c>
      <c r="B61" s="14" t="s">
        <v>114</v>
      </c>
      <c r="C61" s="15" t="s">
        <v>115</v>
      </c>
      <c r="D61" s="16">
        <v>0</v>
      </c>
      <c r="E61" s="16">
        <v>0</v>
      </c>
      <c r="F61" s="16">
        <v>0</v>
      </c>
      <c r="G61" s="16">
        <v>0</v>
      </c>
      <c r="H61" s="17">
        <f t="shared" si="2"/>
        <v>0</v>
      </c>
      <c r="I61" s="17">
        <f t="shared" si="3"/>
        <v>0</v>
      </c>
    </row>
    <row r="62" spans="1:9" x14ac:dyDescent="0.2">
      <c r="A62" s="14">
        <v>1</v>
      </c>
      <c r="B62" s="14" t="s">
        <v>114</v>
      </c>
      <c r="C62" s="15" t="s">
        <v>115</v>
      </c>
      <c r="D62" s="16">
        <v>0</v>
      </c>
      <c r="E62" s="16">
        <v>0</v>
      </c>
      <c r="F62" s="16">
        <v>0</v>
      </c>
      <c r="G62" s="16">
        <v>0</v>
      </c>
      <c r="H62" s="17">
        <f t="shared" si="2"/>
        <v>0</v>
      </c>
      <c r="I62" s="17">
        <f t="shared" si="3"/>
        <v>0</v>
      </c>
    </row>
    <row r="63" spans="1:9" ht="38.25" x14ac:dyDescent="0.2">
      <c r="A63" s="14">
        <v>1</v>
      </c>
      <c r="B63" s="14" t="s">
        <v>116</v>
      </c>
      <c r="C63" s="15" t="s">
        <v>117</v>
      </c>
      <c r="D63" s="16">
        <v>0</v>
      </c>
      <c r="E63" s="16">
        <v>0</v>
      </c>
      <c r="F63" s="16">
        <v>0</v>
      </c>
      <c r="G63" s="16">
        <v>0</v>
      </c>
      <c r="H63" s="17">
        <f t="shared" si="2"/>
        <v>0</v>
      </c>
      <c r="I63" s="17">
        <f t="shared" si="3"/>
        <v>0</v>
      </c>
    </row>
    <row r="64" spans="1:9" ht="38.25" x14ac:dyDescent="0.2">
      <c r="A64" s="14">
        <v>0</v>
      </c>
      <c r="B64" s="14" t="s">
        <v>116</v>
      </c>
      <c r="C64" s="15" t="s">
        <v>117</v>
      </c>
      <c r="D64" s="16">
        <v>0</v>
      </c>
      <c r="E64" s="16">
        <v>0</v>
      </c>
      <c r="F64" s="16">
        <v>0</v>
      </c>
      <c r="G64" s="16">
        <v>0</v>
      </c>
      <c r="H64" s="17">
        <f t="shared" si="2"/>
        <v>0</v>
      </c>
      <c r="I64" s="17">
        <f t="shared" si="3"/>
        <v>0</v>
      </c>
    </row>
    <row r="65" spans="1:9" x14ac:dyDescent="0.2">
      <c r="A65" s="14">
        <v>1</v>
      </c>
      <c r="B65" s="14" t="s">
        <v>118</v>
      </c>
      <c r="C65" s="15" t="s">
        <v>119</v>
      </c>
      <c r="D65" s="16">
        <v>9488000</v>
      </c>
      <c r="E65" s="16">
        <v>9488000</v>
      </c>
      <c r="F65" s="16">
        <v>2956200</v>
      </c>
      <c r="G65" s="16">
        <v>3734878.2499999995</v>
      </c>
      <c r="H65" s="17">
        <f t="shared" si="2"/>
        <v>778678.24999999953</v>
      </c>
      <c r="I65" s="17">
        <f t="shared" si="3"/>
        <v>126.34051315878492</v>
      </c>
    </row>
    <row r="66" spans="1:9" x14ac:dyDescent="0.2">
      <c r="A66" s="14">
        <v>1</v>
      </c>
      <c r="B66" s="14" t="s">
        <v>118</v>
      </c>
      <c r="C66" s="15" t="s">
        <v>120</v>
      </c>
      <c r="D66" s="16">
        <v>34537650</v>
      </c>
      <c r="E66" s="16">
        <v>34574760</v>
      </c>
      <c r="F66" s="16">
        <v>12902614</v>
      </c>
      <c r="G66" s="16">
        <v>14085292.250000004</v>
      </c>
      <c r="H66" s="17">
        <f t="shared" si="2"/>
        <v>1182678.2500000037</v>
      </c>
      <c r="I66" s="17">
        <f t="shared" si="3"/>
        <v>109.16619105244878</v>
      </c>
    </row>
  </sheetData>
  <mergeCells count="2">
    <mergeCell ref="B3:I3"/>
    <mergeCell ref="B5:I5"/>
  </mergeCells>
  <conditionalFormatting sqref="B8:B66">
    <cfRule type="expression" dxfId="7" priority="1" stopIfTrue="1">
      <formula>A8=1</formula>
    </cfRule>
  </conditionalFormatting>
  <conditionalFormatting sqref="C8:C66">
    <cfRule type="expression" dxfId="6" priority="2" stopIfTrue="1">
      <formula>A8=1</formula>
    </cfRule>
  </conditionalFormatting>
  <conditionalFormatting sqref="D8:D66">
    <cfRule type="expression" dxfId="5" priority="3" stopIfTrue="1">
      <formula>A8=1</formula>
    </cfRule>
  </conditionalFormatting>
  <conditionalFormatting sqref="E8:E66">
    <cfRule type="expression" dxfId="4" priority="4" stopIfTrue="1">
      <formula>A8=1</formula>
    </cfRule>
  </conditionalFormatting>
  <conditionalFormatting sqref="F8:F66">
    <cfRule type="expression" dxfId="3" priority="5" stopIfTrue="1">
      <formula>A8=1</formula>
    </cfRule>
  </conditionalFormatting>
  <conditionalFormatting sqref="G8:G66">
    <cfRule type="expression" dxfId="2" priority="6" stopIfTrue="1">
      <formula>A8=1</formula>
    </cfRule>
  </conditionalFormatting>
  <conditionalFormatting sqref="H8:H66">
    <cfRule type="expression" dxfId="1" priority="7" stopIfTrue="1">
      <formula>A8=1</formula>
    </cfRule>
  </conditionalFormatting>
  <conditionalFormatting sqref="I8:I66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75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2021-06-01T08:11:26Z</cp:lastPrinted>
  <dcterms:created xsi:type="dcterms:W3CDTF">2021-06-01T08:10:25Z</dcterms:created>
  <dcterms:modified xsi:type="dcterms:W3CDTF">2021-06-01T08:12:55Z</dcterms:modified>
</cp:coreProperties>
</file>