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</calcChain>
</file>

<file path=xl/sharedStrings.xml><?xml version="1.0" encoding="utf-8"?>
<sst xmlns="http://schemas.openxmlformats.org/spreadsheetml/2006/main" count="516" uniqueCount="212">
  <si>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</si>
  <si>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</si>
  <si>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</si>
  <si>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</si>
  <si>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</si>
  <si>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</si>
  <si>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</si>
  <si>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</si>
  <si>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</si>
  <si>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</si>
  <si>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</si>
  <si>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</si>
  <si>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</si>
  <si>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</si>
  <si>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</si>
  <si>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</si>
  <si>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</si>
  <si>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31.03.2023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</si>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</sst>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4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38067029</v>
      </c>
      <c r="F7" s="16">
        <v>11844857</v>
      </c>
      <c r="G7" s="16">
        <v>8484738.8300000001</v>
      </c>
      <c r="H7" s="16">
        <v>0</v>
      </c>
      <c r="I7" s="16">
        <v>8463198.0399999991</v>
      </c>
      <c r="J7" s="16">
        <v>21540.79</v>
      </c>
      <c r="K7" s="16">
        <v>7526</v>
      </c>
      <c r="L7" s="17">
        <f t="shared" ref="L7:L70" si="0">F7-G7</f>
        <v>3360118.17</v>
      </c>
      <c r="M7" s="17">
        <f t="shared" ref="M7:M70" si="1">E7-G7</f>
        <v>29582290.170000002</v>
      </c>
      <c r="N7" s="17">
        <f t="shared" ref="N7:N70" si="2">IF(F7=0,0,(G7/F7)*100)</f>
        <v>71.632260566759058</v>
      </c>
      <c r="O7" s="17">
        <f t="shared" ref="O7:O70" si="3">E7-I7</f>
        <v>29603830.960000001</v>
      </c>
      <c r="P7" s="17">
        <f t="shared" ref="P7:P70" si="4">F7-I7</f>
        <v>3381658.9600000009</v>
      </c>
      <c r="Q7" s="17">
        <f t="shared" ref="Q7:Q70" si="5">IF(F7=0,0,(I7/F7)*100)</f>
        <v>71.450402820397059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6299700</v>
      </c>
      <c r="F8" s="16">
        <v>1948700</v>
      </c>
      <c r="G8" s="16">
        <v>1311889.8900000001</v>
      </c>
      <c r="H8" s="16">
        <v>0</v>
      </c>
      <c r="I8" s="16">
        <v>1311004.8900000001</v>
      </c>
      <c r="J8" s="16">
        <v>885</v>
      </c>
      <c r="K8" s="16">
        <v>3837</v>
      </c>
      <c r="L8" s="17">
        <f t="shared" si="0"/>
        <v>636810.10999999987</v>
      </c>
      <c r="M8" s="17">
        <f t="shared" si="1"/>
        <v>4987810.1099999994</v>
      </c>
      <c r="N8" s="17">
        <f t="shared" si="2"/>
        <v>67.321285472366199</v>
      </c>
      <c r="O8" s="17">
        <f t="shared" si="3"/>
        <v>4988695.1099999994</v>
      </c>
      <c r="P8" s="17">
        <f t="shared" si="4"/>
        <v>637695.10999999987</v>
      </c>
      <c r="Q8" s="17">
        <f t="shared" si="5"/>
        <v>67.275870580386936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6299700</v>
      </c>
      <c r="F9" s="16">
        <v>1948700</v>
      </c>
      <c r="G9" s="16">
        <v>1311889.8900000001</v>
      </c>
      <c r="H9" s="16">
        <v>0</v>
      </c>
      <c r="I9" s="16">
        <v>1311004.8900000001</v>
      </c>
      <c r="J9" s="16">
        <v>885</v>
      </c>
      <c r="K9" s="16">
        <v>3837</v>
      </c>
      <c r="L9" s="17">
        <f t="shared" si="0"/>
        <v>636810.10999999987</v>
      </c>
      <c r="M9" s="17">
        <f t="shared" si="1"/>
        <v>4987810.1099999994</v>
      </c>
      <c r="N9" s="17">
        <f t="shared" si="2"/>
        <v>67.321285472366199</v>
      </c>
      <c r="O9" s="17">
        <f t="shared" si="3"/>
        <v>4988695.1099999994</v>
      </c>
      <c r="P9" s="17">
        <f t="shared" si="4"/>
        <v>637695.10999999987</v>
      </c>
      <c r="Q9" s="17">
        <f t="shared" si="5"/>
        <v>67.275870580386936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6299700</v>
      </c>
      <c r="F10" s="16">
        <v>1948700</v>
      </c>
      <c r="G10" s="16">
        <v>1311889.8900000001</v>
      </c>
      <c r="H10" s="16">
        <v>0</v>
      </c>
      <c r="I10" s="16">
        <v>1311004.8900000001</v>
      </c>
      <c r="J10" s="16">
        <v>885</v>
      </c>
      <c r="K10" s="16">
        <v>3837</v>
      </c>
      <c r="L10" s="17">
        <f t="shared" si="0"/>
        <v>636810.10999999987</v>
      </c>
      <c r="M10" s="17">
        <f t="shared" si="1"/>
        <v>4987810.1099999994</v>
      </c>
      <c r="N10" s="17">
        <f t="shared" si="2"/>
        <v>67.321285472366199</v>
      </c>
      <c r="O10" s="17">
        <f t="shared" si="3"/>
        <v>4988695.1099999994</v>
      </c>
      <c r="P10" s="17">
        <f t="shared" si="4"/>
        <v>637695.10999999987</v>
      </c>
      <c r="Q10" s="17">
        <f t="shared" si="5"/>
        <v>67.275870580386936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6299700</v>
      </c>
      <c r="F11" s="16">
        <v>1948700</v>
      </c>
      <c r="G11" s="16">
        <v>1311889.8900000001</v>
      </c>
      <c r="H11" s="16">
        <v>0</v>
      </c>
      <c r="I11" s="16">
        <v>1311004.8900000001</v>
      </c>
      <c r="J11" s="16">
        <v>885</v>
      </c>
      <c r="K11" s="16">
        <v>3837</v>
      </c>
      <c r="L11" s="17">
        <f t="shared" si="0"/>
        <v>636810.10999999987</v>
      </c>
      <c r="M11" s="17">
        <f t="shared" si="1"/>
        <v>4987810.1099999994</v>
      </c>
      <c r="N11" s="17">
        <f t="shared" si="2"/>
        <v>67.321285472366199</v>
      </c>
      <c r="O11" s="17">
        <f t="shared" si="3"/>
        <v>4988695.1099999994</v>
      </c>
      <c r="P11" s="17">
        <f t="shared" si="4"/>
        <v>637695.10999999987</v>
      </c>
      <c r="Q11" s="17">
        <f t="shared" si="5"/>
        <v>67.275870580386936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5417000</v>
      </c>
      <c r="F12" s="16">
        <v>1281000</v>
      </c>
      <c r="G12" s="16">
        <v>958042.11</v>
      </c>
      <c r="H12" s="16">
        <v>0</v>
      </c>
      <c r="I12" s="16">
        <v>958042.11</v>
      </c>
      <c r="J12" s="16">
        <v>0</v>
      </c>
      <c r="K12" s="16">
        <v>0</v>
      </c>
      <c r="L12" s="17">
        <f t="shared" si="0"/>
        <v>322957.89</v>
      </c>
      <c r="M12" s="17">
        <f t="shared" si="1"/>
        <v>4458957.8899999997</v>
      </c>
      <c r="N12" s="17">
        <f t="shared" si="2"/>
        <v>74.788611241217794</v>
      </c>
      <c r="O12" s="17">
        <f t="shared" si="3"/>
        <v>4458957.8899999997</v>
      </c>
      <c r="P12" s="17">
        <f t="shared" si="4"/>
        <v>322957.89</v>
      </c>
      <c r="Q12" s="17">
        <f t="shared" si="5"/>
        <v>74.788611241217794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4440000</v>
      </c>
      <c r="F13" s="16">
        <v>1050000</v>
      </c>
      <c r="G13" s="16">
        <v>790960.01</v>
      </c>
      <c r="H13" s="16">
        <v>0</v>
      </c>
      <c r="I13" s="16">
        <v>790960.01</v>
      </c>
      <c r="J13" s="16">
        <v>0</v>
      </c>
      <c r="K13" s="16">
        <v>0</v>
      </c>
      <c r="L13" s="17">
        <f t="shared" si="0"/>
        <v>259039.99</v>
      </c>
      <c r="M13" s="17">
        <f t="shared" si="1"/>
        <v>3649039.99</v>
      </c>
      <c r="N13" s="17">
        <f t="shared" si="2"/>
        <v>75.329524761904764</v>
      </c>
      <c r="O13" s="17">
        <f t="shared" si="3"/>
        <v>3649039.99</v>
      </c>
      <c r="P13" s="17">
        <f t="shared" si="4"/>
        <v>259039.99</v>
      </c>
      <c r="Q13" s="17">
        <f t="shared" si="5"/>
        <v>75.329524761904764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4440000</v>
      </c>
      <c r="F14" s="16">
        <v>1050000</v>
      </c>
      <c r="G14" s="16">
        <v>790960.01</v>
      </c>
      <c r="H14" s="16">
        <v>0</v>
      </c>
      <c r="I14" s="16">
        <v>790960.01</v>
      </c>
      <c r="J14" s="16">
        <v>0</v>
      </c>
      <c r="K14" s="16">
        <v>0</v>
      </c>
      <c r="L14" s="17">
        <f t="shared" si="0"/>
        <v>259039.99</v>
      </c>
      <c r="M14" s="17">
        <f t="shared" si="1"/>
        <v>3649039.99</v>
      </c>
      <c r="N14" s="17">
        <f t="shared" si="2"/>
        <v>75.329524761904764</v>
      </c>
      <c r="O14" s="17">
        <f t="shared" si="3"/>
        <v>3649039.99</v>
      </c>
      <c r="P14" s="17">
        <f t="shared" si="4"/>
        <v>259039.99</v>
      </c>
      <c r="Q14" s="17">
        <f t="shared" si="5"/>
        <v>75.329524761904764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231000</v>
      </c>
      <c r="G15" s="16">
        <v>167082.1</v>
      </c>
      <c r="H15" s="16">
        <v>0</v>
      </c>
      <c r="I15" s="16">
        <v>167082.1</v>
      </c>
      <c r="J15" s="16">
        <v>0</v>
      </c>
      <c r="K15" s="16">
        <v>0</v>
      </c>
      <c r="L15" s="17">
        <f t="shared" si="0"/>
        <v>63917.899999999994</v>
      </c>
      <c r="M15" s="17">
        <f t="shared" si="1"/>
        <v>809917.9</v>
      </c>
      <c r="N15" s="17">
        <f t="shared" si="2"/>
        <v>72.329913419913424</v>
      </c>
      <c r="O15" s="17">
        <f t="shared" si="3"/>
        <v>809917.9</v>
      </c>
      <c r="P15" s="17">
        <f t="shared" si="4"/>
        <v>63917.899999999994</v>
      </c>
      <c r="Q15" s="17">
        <f t="shared" si="5"/>
        <v>72.329913419913424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824700</v>
      </c>
      <c r="F16" s="16">
        <v>609700</v>
      </c>
      <c r="G16" s="16">
        <v>325004.77999999997</v>
      </c>
      <c r="H16" s="16">
        <v>0</v>
      </c>
      <c r="I16" s="16">
        <v>324119.77999999997</v>
      </c>
      <c r="J16" s="16">
        <v>885</v>
      </c>
      <c r="K16" s="16">
        <v>3837</v>
      </c>
      <c r="L16" s="17">
        <f t="shared" si="0"/>
        <v>284695.22000000003</v>
      </c>
      <c r="M16" s="17">
        <f t="shared" si="1"/>
        <v>499695.22000000003</v>
      </c>
      <c r="N16" s="17">
        <f t="shared" si="2"/>
        <v>53.30568804329998</v>
      </c>
      <c r="O16" s="17">
        <f t="shared" si="3"/>
        <v>500580.22000000003</v>
      </c>
      <c r="P16" s="17">
        <f t="shared" si="4"/>
        <v>285580.22000000003</v>
      </c>
      <c r="Q16" s="17">
        <f t="shared" si="5"/>
        <v>53.160534689191394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409900</v>
      </c>
      <c r="F17" s="16">
        <v>389900</v>
      </c>
      <c r="G17" s="16">
        <v>201108.62</v>
      </c>
      <c r="H17" s="16">
        <v>0</v>
      </c>
      <c r="I17" s="16">
        <v>200223.62</v>
      </c>
      <c r="J17" s="16">
        <v>885</v>
      </c>
      <c r="K17" s="16">
        <v>3837</v>
      </c>
      <c r="L17" s="17">
        <f t="shared" si="0"/>
        <v>188791.38</v>
      </c>
      <c r="M17" s="17">
        <f t="shared" si="1"/>
        <v>208791.38</v>
      </c>
      <c r="N17" s="17">
        <f t="shared" si="2"/>
        <v>51.579538343164913</v>
      </c>
      <c r="O17" s="17">
        <f t="shared" si="3"/>
        <v>209676.38</v>
      </c>
      <c r="P17" s="17">
        <f t="shared" si="4"/>
        <v>189676.38</v>
      </c>
      <c r="Q17" s="17">
        <f t="shared" si="5"/>
        <v>51.35255706591434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123200</v>
      </c>
      <c r="F18" s="16">
        <v>99300</v>
      </c>
      <c r="G18" s="16">
        <v>12881.74</v>
      </c>
      <c r="H18" s="16">
        <v>0</v>
      </c>
      <c r="I18" s="16">
        <v>12881.74</v>
      </c>
      <c r="J18" s="16">
        <v>0</v>
      </c>
      <c r="K18" s="16">
        <v>0</v>
      </c>
      <c r="L18" s="17">
        <f t="shared" si="0"/>
        <v>86418.26</v>
      </c>
      <c r="M18" s="17">
        <f t="shared" si="1"/>
        <v>110318.26</v>
      </c>
      <c r="N18" s="17">
        <f t="shared" si="2"/>
        <v>12.972547834843907</v>
      </c>
      <c r="O18" s="17">
        <f t="shared" si="3"/>
        <v>110318.26</v>
      </c>
      <c r="P18" s="17">
        <f t="shared" si="4"/>
        <v>86418.26</v>
      </c>
      <c r="Q18" s="17">
        <f t="shared" si="5"/>
        <v>12.972547834843907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4500</v>
      </c>
      <c r="G19" s="16">
        <v>560</v>
      </c>
      <c r="H19" s="16">
        <v>0</v>
      </c>
      <c r="I19" s="16">
        <v>560</v>
      </c>
      <c r="J19" s="16">
        <v>0</v>
      </c>
      <c r="K19" s="16">
        <v>0</v>
      </c>
      <c r="L19" s="17">
        <f t="shared" si="0"/>
        <v>3940</v>
      </c>
      <c r="M19" s="17">
        <f t="shared" si="1"/>
        <v>19440</v>
      </c>
      <c r="N19" s="17">
        <f t="shared" si="2"/>
        <v>12.444444444444445</v>
      </c>
      <c r="O19" s="17">
        <f t="shared" si="3"/>
        <v>19440</v>
      </c>
      <c r="P19" s="17">
        <f t="shared" si="4"/>
        <v>3940</v>
      </c>
      <c r="Q19" s="17">
        <f t="shared" si="5"/>
        <v>12.444444444444445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116000</v>
      </c>
      <c r="G20" s="16">
        <v>110454.42</v>
      </c>
      <c r="H20" s="16">
        <v>0</v>
      </c>
      <c r="I20" s="16">
        <v>110454.42</v>
      </c>
      <c r="J20" s="16">
        <v>0</v>
      </c>
      <c r="K20" s="16">
        <v>0</v>
      </c>
      <c r="L20" s="17">
        <f t="shared" si="0"/>
        <v>5545.5800000000017</v>
      </c>
      <c r="M20" s="17">
        <f t="shared" si="1"/>
        <v>161145.58000000002</v>
      </c>
      <c r="N20" s="17">
        <f t="shared" si="2"/>
        <v>95.219327586206887</v>
      </c>
      <c r="O20" s="17">
        <f t="shared" si="3"/>
        <v>161145.58000000002</v>
      </c>
      <c r="P20" s="17">
        <f t="shared" si="4"/>
        <v>5545.5800000000017</v>
      </c>
      <c r="Q20" s="17">
        <f t="shared" si="5"/>
        <v>95.219327586206887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36000</v>
      </c>
      <c r="G21" s="16">
        <v>32048.34</v>
      </c>
      <c r="H21" s="16">
        <v>0</v>
      </c>
      <c r="I21" s="16">
        <v>32048.34</v>
      </c>
      <c r="J21" s="16">
        <v>0</v>
      </c>
      <c r="K21" s="16">
        <v>0</v>
      </c>
      <c r="L21" s="17">
        <f t="shared" si="0"/>
        <v>3951.66</v>
      </c>
      <c r="M21" s="17">
        <f t="shared" si="1"/>
        <v>79551.66</v>
      </c>
      <c r="N21" s="17">
        <f t="shared" si="2"/>
        <v>89.023166666666668</v>
      </c>
      <c r="O21" s="17">
        <f t="shared" si="3"/>
        <v>79551.66</v>
      </c>
      <c r="P21" s="17">
        <f t="shared" si="4"/>
        <v>3951.66</v>
      </c>
      <c r="Q21" s="17">
        <f t="shared" si="5"/>
        <v>89.023166666666668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80000</v>
      </c>
      <c r="G22" s="16">
        <v>78406.080000000002</v>
      </c>
      <c r="H22" s="16">
        <v>0</v>
      </c>
      <c r="I22" s="16">
        <v>78406.080000000002</v>
      </c>
      <c r="J22" s="16">
        <v>0</v>
      </c>
      <c r="K22" s="16">
        <v>0</v>
      </c>
      <c r="L22" s="17">
        <f t="shared" si="0"/>
        <v>1593.9199999999983</v>
      </c>
      <c r="M22" s="17">
        <f t="shared" si="1"/>
        <v>81593.919999999998</v>
      </c>
      <c r="N22" s="17">
        <f t="shared" si="2"/>
        <v>98.007600000000011</v>
      </c>
      <c r="O22" s="17">
        <f t="shared" si="3"/>
        <v>81593.919999999998</v>
      </c>
      <c r="P22" s="17">
        <f t="shared" si="4"/>
        <v>1593.9199999999983</v>
      </c>
      <c r="Q22" s="17">
        <f t="shared" si="5"/>
        <v>98.007600000000011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58000</v>
      </c>
      <c r="F23" s="16">
        <v>58000</v>
      </c>
      <c r="G23" s="16">
        <v>28843</v>
      </c>
      <c r="H23" s="16">
        <v>0</v>
      </c>
      <c r="I23" s="16">
        <v>28843</v>
      </c>
      <c r="J23" s="16">
        <v>0</v>
      </c>
      <c r="K23" s="16">
        <v>0</v>
      </c>
      <c r="L23" s="17">
        <f t="shared" si="0"/>
        <v>29157</v>
      </c>
      <c r="M23" s="17">
        <f t="shared" si="1"/>
        <v>29157</v>
      </c>
      <c r="N23" s="17">
        <f t="shared" si="2"/>
        <v>49.729310344827589</v>
      </c>
      <c r="O23" s="17">
        <f t="shared" si="3"/>
        <v>29157</v>
      </c>
      <c r="P23" s="17">
        <f t="shared" si="4"/>
        <v>29157</v>
      </c>
      <c r="Q23" s="17">
        <f t="shared" si="5"/>
        <v>49.729310344827589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28394829</v>
      </c>
      <c r="F24" s="16">
        <v>8760747</v>
      </c>
      <c r="G24" s="16">
        <v>6633983.7800000003</v>
      </c>
      <c r="H24" s="16">
        <v>0</v>
      </c>
      <c r="I24" s="16">
        <v>6632933.7800000003</v>
      </c>
      <c r="J24" s="16">
        <v>1050</v>
      </c>
      <c r="K24" s="16">
        <v>1050</v>
      </c>
      <c r="L24" s="17">
        <f t="shared" si="0"/>
        <v>2126763.2199999997</v>
      </c>
      <c r="M24" s="17">
        <f t="shared" si="1"/>
        <v>21760845.219999999</v>
      </c>
      <c r="N24" s="17">
        <f t="shared" si="2"/>
        <v>75.723951165351551</v>
      </c>
      <c r="O24" s="17">
        <f t="shared" si="3"/>
        <v>21761895.219999999</v>
      </c>
      <c r="P24" s="17">
        <f t="shared" si="4"/>
        <v>2127813.2199999997</v>
      </c>
      <c r="Q24" s="17">
        <f t="shared" si="5"/>
        <v>75.71196588601407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5351900</v>
      </c>
      <c r="F25" s="16">
        <v>1616800</v>
      </c>
      <c r="G25" s="16">
        <v>816522.75999999989</v>
      </c>
      <c r="H25" s="16">
        <v>0</v>
      </c>
      <c r="I25" s="16">
        <v>816522.75999999989</v>
      </c>
      <c r="J25" s="16">
        <v>0</v>
      </c>
      <c r="K25" s="16">
        <v>0</v>
      </c>
      <c r="L25" s="17">
        <f t="shared" si="0"/>
        <v>800277.24000000011</v>
      </c>
      <c r="M25" s="17">
        <f t="shared" si="1"/>
        <v>4535377.24</v>
      </c>
      <c r="N25" s="17">
        <f t="shared" si="2"/>
        <v>50.502397328055416</v>
      </c>
      <c r="O25" s="17">
        <f t="shared" si="3"/>
        <v>4535377.24</v>
      </c>
      <c r="P25" s="17">
        <f t="shared" si="4"/>
        <v>800277.24000000011</v>
      </c>
      <c r="Q25" s="17">
        <f t="shared" si="5"/>
        <v>50.502397328055416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5351900</v>
      </c>
      <c r="F26" s="16">
        <v>1616800</v>
      </c>
      <c r="G26" s="16">
        <v>816522.75999999989</v>
      </c>
      <c r="H26" s="16">
        <v>0</v>
      </c>
      <c r="I26" s="16">
        <v>816522.75999999989</v>
      </c>
      <c r="J26" s="16">
        <v>0</v>
      </c>
      <c r="K26" s="16">
        <v>0</v>
      </c>
      <c r="L26" s="17">
        <f t="shared" si="0"/>
        <v>800277.24000000011</v>
      </c>
      <c r="M26" s="17">
        <f t="shared" si="1"/>
        <v>4535377.24</v>
      </c>
      <c r="N26" s="17">
        <f t="shared" si="2"/>
        <v>50.502397328055416</v>
      </c>
      <c r="O26" s="17">
        <f t="shared" si="3"/>
        <v>4535377.24</v>
      </c>
      <c r="P26" s="17">
        <f t="shared" si="4"/>
        <v>800277.24000000011</v>
      </c>
      <c r="Q26" s="17">
        <f t="shared" si="5"/>
        <v>50.502397328055416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5351900</v>
      </c>
      <c r="F27" s="16">
        <v>1616800</v>
      </c>
      <c r="G27" s="16">
        <v>816522.75999999989</v>
      </c>
      <c r="H27" s="16">
        <v>0</v>
      </c>
      <c r="I27" s="16">
        <v>816522.75999999989</v>
      </c>
      <c r="J27" s="16">
        <v>0</v>
      </c>
      <c r="K27" s="16">
        <v>0</v>
      </c>
      <c r="L27" s="17">
        <f t="shared" si="0"/>
        <v>800277.24000000011</v>
      </c>
      <c r="M27" s="17">
        <f t="shared" si="1"/>
        <v>4535377.24</v>
      </c>
      <c r="N27" s="17">
        <f t="shared" si="2"/>
        <v>50.502397328055416</v>
      </c>
      <c r="O27" s="17">
        <f t="shared" si="3"/>
        <v>4535377.24</v>
      </c>
      <c r="P27" s="17">
        <f t="shared" si="4"/>
        <v>800277.24000000011</v>
      </c>
      <c r="Q27" s="17">
        <f t="shared" si="5"/>
        <v>50.502397328055416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1104000</v>
      </c>
      <c r="G28" s="16">
        <v>700635.39</v>
      </c>
      <c r="H28" s="16">
        <v>0</v>
      </c>
      <c r="I28" s="16">
        <v>700635.39</v>
      </c>
      <c r="J28" s="16">
        <v>0</v>
      </c>
      <c r="K28" s="16">
        <v>0</v>
      </c>
      <c r="L28" s="17">
        <f t="shared" si="0"/>
        <v>403364.61</v>
      </c>
      <c r="M28" s="17">
        <f t="shared" si="1"/>
        <v>3493364.61</v>
      </c>
      <c r="N28" s="17">
        <f t="shared" si="2"/>
        <v>63.463350543478256</v>
      </c>
      <c r="O28" s="17">
        <f t="shared" si="3"/>
        <v>3493364.61</v>
      </c>
      <c r="P28" s="17">
        <f t="shared" si="4"/>
        <v>403364.61</v>
      </c>
      <c r="Q28" s="17">
        <f t="shared" si="5"/>
        <v>63.463350543478256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897000</v>
      </c>
      <c r="G29" s="16">
        <v>536742.30000000005</v>
      </c>
      <c r="H29" s="16">
        <v>0</v>
      </c>
      <c r="I29" s="16">
        <v>536742.30000000005</v>
      </c>
      <c r="J29" s="16">
        <v>0</v>
      </c>
      <c r="K29" s="16">
        <v>0</v>
      </c>
      <c r="L29" s="17">
        <f t="shared" si="0"/>
        <v>360257.69999999995</v>
      </c>
      <c r="M29" s="17">
        <f t="shared" si="1"/>
        <v>2873257.7</v>
      </c>
      <c r="N29" s="17">
        <f t="shared" si="2"/>
        <v>59.837491638795996</v>
      </c>
      <c r="O29" s="17">
        <f t="shared" si="3"/>
        <v>2873257.7</v>
      </c>
      <c r="P29" s="17">
        <f t="shared" si="4"/>
        <v>360257.69999999995</v>
      </c>
      <c r="Q29" s="17">
        <f t="shared" si="5"/>
        <v>59.837491638795996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897000</v>
      </c>
      <c r="G30" s="16">
        <v>536742.30000000005</v>
      </c>
      <c r="H30" s="16">
        <v>0</v>
      </c>
      <c r="I30" s="16">
        <v>536742.30000000005</v>
      </c>
      <c r="J30" s="16">
        <v>0</v>
      </c>
      <c r="K30" s="16">
        <v>0</v>
      </c>
      <c r="L30" s="17">
        <f t="shared" si="0"/>
        <v>360257.69999999995</v>
      </c>
      <c r="M30" s="17">
        <f t="shared" si="1"/>
        <v>2873257.7</v>
      </c>
      <c r="N30" s="17">
        <f t="shared" si="2"/>
        <v>59.837491638795996</v>
      </c>
      <c r="O30" s="17">
        <f t="shared" si="3"/>
        <v>2873257.7</v>
      </c>
      <c r="P30" s="17">
        <f t="shared" si="4"/>
        <v>360257.69999999995</v>
      </c>
      <c r="Q30" s="17">
        <f t="shared" si="5"/>
        <v>59.837491638795996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207000</v>
      </c>
      <c r="G31" s="16">
        <v>163893.09</v>
      </c>
      <c r="H31" s="16">
        <v>0</v>
      </c>
      <c r="I31" s="16">
        <v>163893.09</v>
      </c>
      <c r="J31" s="16">
        <v>0</v>
      </c>
      <c r="K31" s="16">
        <v>0</v>
      </c>
      <c r="L31" s="17">
        <f t="shared" si="0"/>
        <v>43106.91</v>
      </c>
      <c r="M31" s="17">
        <f t="shared" si="1"/>
        <v>620106.91</v>
      </c>
      <c r="N31" s="17">
        <f t="shared" si="2"/>
        <v>79.175405797101448</v>
      </c>
      <c r="O31" s="17">
        <f t="shared" si="3"/>
        <v>620106.91</v>
      </c>
      <c r="P31" s="17">
        <f t="shared" si="4"/>
        <v>43106.91</v>
      </c>
      <c r="Q31" s="17">
        <f t="shared" si="5"/>
        <v>79.175405797101448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1122900</v>
      </c>
      <c r="F32" s="16">
        <v>492800</v>
      </c>
      <c r="G32" s="16">
        <v>105887.37</v>
      </c>
      <c r="H32" s="16">
        <v>0</v>
      </c>
      <c r="I32" s="16">
        <v>105887.37</v>
      </c>
      <c r="J32" s="16">
        <v>0</v>
      </c>
      <c r="K32" s="16">
        <v>0</v>
      </c>
      <c r="L32" s="17">
        <f t="shared" si="0"/>
        <v>386912.63</v>
      </c>
      <c r="M32" s="17">
        <f t="shared" si="1"/>
        <v>1017012.63</v>
      </c>
      <c r="N32" s="17">
        <f t="shared" si="2"/>
        <v>21.486885146103894</v>
      </c>
      <c r="O32" s="17">
        <f t="shared" si="3"/>
        <v>1017012.63</v>
      </c>
      <c r="P32" s="17">
        <f t="shared" si="4"/>
        <v>386912.63</v>
      </c>
      <c r="Q32" s="17">
        <f t="shared" si="5"/>
        <v>21.486885146103894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125900</v>
      </c>
      <c r="F33" s="16">
        <v>125900</v>
      </c>
      <c r="G33" s="16">
        <v>18660</v>
      </c>
      <c r="H33" s="16">
        <v>0</v>
      </c>
      <c r="I33" s="16">
        <v>18660</v>
      </c>
      <c r="J33" s="16">
        <v>0</v>
      </c>
      <c r="K33" s="16">
        <v>0</v>
      </c>
      <c r="L33" s="17">
        <f t="shared" si="0"/>
        <v>107240</v>
      </c>
      <c r="M33" s="17">
        <f t="shared" si="1"/>
        <v>107240</v>
      </c>
      <c r="N33" s="17">
        <f t="shared" si="2"/>
        <v>14.821286735504369</v>
      </c>
      <c r="O33" s="17">
        <f t="shared" si="3"/>
        <v>107240</v>
      </c>
      <c r="P33" s="17">
        <f t="shared" si="4"/>
        <v>107240</v>
      </c>
      <c r="Q33" s="17">
        <f t="shared" si="5"/>
        <v>14.821286735504369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323000</v>
      </c>
      <c r="E34" s="16">
        <v>323000</v>
      </c>
      <c r="F34" s="16">
        <v>85000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f t="shared" si="0"/>
        <v>85000</v>
      </c>
      <c r="M34" s="17">
        <f t="shared" si="1"/>
        <v>323000</v>
      </c>
      <c r="N34" s="17">
        <f t="shared" si="2"/>
        <v>0</v>
      </c>
      <c r="O34" s="17">
        <f t="shared" si="3"/>
        <v>323000</v>
      </c>
      <c r="P34" s="17">
        <f t="shared" si="4"/>
        <v>85000</v>
      </c>
      <c r="Q34" s="17">
        <f t="shared" si="5"/>
        <v>0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15000</v>
      </c>
      <c r="E35" s="16">
        <v>15000</v>
      </c>
      <c r="F35" s="16">
        <v>3900</v>
      </c>
      <c r="G35" s="16">
        <v>1560</v>
      </c>
      <c r="H35" s="16">
        <v>0</v>
      </c>
      <c r="I35" s="16">
        <v>1560</v>
      </c>
      <c r="J35" s="16">
        <v>0</v>
      </c>
      <c r="K35" s="16">
        <v>0</v>
      </c>
      <c r="L35" s="17">
        <f t="shared" si="0"/>
        <v>2340</v>
      </c>
      <c r="M35" s="17">
        <f t="shared" si="1"/>
        <v>13440</v>
      </c>
      <c r="N35" s="17">
        <f t="shared" si="2"/>
        <v>40</v>
      </c>
      <c r="O35" s="17">
        <f t="shared" si="3"/>
        <v>13440</v>
      </c>
      <c r="P35" s="17">
        <f t="shared" si="4"/>
        <v>2340</v>
      </c>
      <c r="Q35" s="17">
        <f t="shared" si="5"/>
        <v>40</v>
      </c>
      <c r="R35" s="6"/>
    </row>
    <row r="36" spans="1:18" x14ac:dyDescent="0.2">
      <c r="A36" s="13">
        <v>0</v>
      </c>
      <c r="B36" s="14" t="s">
        <v>43</v>
      </c>
      <c r="C36" s="15" t="s">
        <v>44</v>
      </c>
      <c r="D36" s="16">
        <v>6000</v>
      </c>
      <c r="E36" s="16">
        <v>6000</v>
      </c>
      <c r="F36" s="16">
        <v>6000</v>
      </c>
      <c r="G36" s="16">
        <v>4047.6</v>
      </c>
      <c r="H36" s="16">
        <v>0</v>
      </c>
      <c r="I36" s="16">
        <v>4047.6</v>
      </c>
      <c r="J36" s="16">
        <v>0</v>
      </c>
      <c r="K36" s="16">
        <v>0</v>
      </c>
      <c r="L36" s="17">
        <f t="shared" si="0"/>
        <v>1952.4</v>
      </c>
      <c r="M36" s="17">
        <f t="shared" si="1"/>
        <v>1952.4</v>
      </c>
      <c r="N36" s="17">
        <f t="shared" si="2"/>
        <v>67.459999999999994</v>
      </c>
      <c r="O36" s="17">
        <f t="shared" si="3"/>
        <v>1952.4</v>
      </c>
      <c r="P36" s="17">
        <f t="shared" si="4"/>
        <v>1952.4</v>
      </c>
      <c r="Q36" s="17">
        <f t="shared" si="5"/>
        <v>67.459999999999994</v>
      </c>
      <c r="R36" s="6"/>
    </row>
    <row r="37" spans="1:18" x14ac:dyDescent="0.2">
      <c r="A37" s="13">
        <v>3</v>
      </c>
      <c r="B37" s="14" t="s">
        <v>45</v>
      </c>
      <c r="C37" s="15" t="s">
        <v>46</v>
      </c>
      <c r="D37" s="16">
        <v>653000</v>
      </c>
      <c r="E37" s="16">
        <v>653000</v>
      </c>
      <c r="F37" s="16">
        <v>272000</v>
      </c>
      <c r="G37" s="16">
        <v>81619.77</v>
      </c>
      <c r="H37" s="16">
        <v>0</v>
      </c>
      <c r="I37" s="16">
        <v>81619.77</v>
      </c>
      <c r="J37" s="16">
        <v>0</v>
      </c>
      <c r="K37" s="16">
        <v>0</v>
      </c>
      <c r="L37" s="17">
        <f t="shared" si="0"/>
        <v>190380.22999999998</v>
      </c>
      <c r="M37" s="17">
        <f t="shared" si="1"/>
        <v>571380.23</v>
      </c>
      <c r="N37" s="17">
        <f t="shared" si="2"/>
        <v>30.00726838235294</v>
      </c>
      <c r="O37" s="17">
        <f t="shared" si="3"/>
        <v>571380.23</v>
      </c>
      <c r="P37" s="17">
        <f t="shared" si="4"/>
        <v>190380.22999999998</v>
      </c>
      <c r="Q37" s="17">
        <f t="shared" si="5"/>
        <v>30.00726838235294</v>
      </c>
      <c r="R37" s="6"/>
    </row>
    <row r="38" spans="1:18" x14ac:dyDescent="0.2">
      <c r="A38" s="13">
        <v>0</v>
      </c>
      <c r="B38" s="14" t="s">
        <v>47</v>
      </c>
      <c r="C38" s="15" t="s">
        <v>48</v>
      </c>
      <c r="D38" s="16">
        <v>333000</v>
      </c>
      <c r="E38" s="16">
        <v>333000</v>
      </c>
      <c r="F38" s="16">
        <v>112000</v>
      </c>
      <c r="G38" s="16">
        <v>4009.69</v>
      </c>
      <c r="H38" s="16">
        <v>0</v>
      </c>
      <c r="I38" s="16">
        <v>4009.69</v>
      </c>
      <c r="J38" s="16">
        <v>0</v>
      </c>
      <c r="K38" s="16">
        <v>0</v>
      </c>
      <c r="L38" s="17">
        <f t="shared" si="0"/>
        <v>107990.31</v>
      </c>
      <c r="M38" s="17">
        <f t="shared" si="1"/>
        <v>328990.31</v>
      </c>
      <c r="N38" s="17">
        <f t="shared" si="2"/>
        <v>3.5800803571428572</v>
      </c>
      <c r="O38" s="17">
        <f t="shared" si="3"/>
        <v>328990.31</v>
      </c>
      <c r="P38" s="17">
        <f t="shared" si="4"/>
        <v>107990.31</v>
      </c>
      <c r="Q38" s="17">
        <f t="shared" si="5"/>
        <v>3.5800803571428572</v>
      </c>
      <c r="R38" s="6"/>
    </row>
    <row r="39" spans="1:18" ht="25.5" x14ac:dyDescent="0.2">
      <c r="A39" s="13">
        <v>0</v>
      </c>
      <c r="B39" s="14" t="s">
        <v>49</v>
      </c>
      <c r="C39" s="15" t="s">
        <v>50</v>
      </c>
      <c r="D39" s="16">
        <v>320000</v>
      </c>
      <c r="E39" s="16">
        <v>320000</v>
      </c>
      <c r="F39" s="16">
        <v>160000</v>
      </c>
      <c r="G39" s="16">
        <v>77610.080000000002</v>
      </c>
      <c r="H39" s="16">
        <v>0</v>
      </c>
      <c r="I39" s="16">
        <v>77610.080000000002</v>
      </c>
      <c r="J39" s="16">
        <v>0</v>
      </c>
      <c r="K39" s="16">
        <v>0</v>
      </c>
      <c r="L39" s="17">
        <f t="shared" si="0"/>
        <v>82389.919999999998</v>
      </c>
      <c r="M39" s="17">
        <f t="shared" si="1"/>
        <v>242389.91999999998</v>
      </c>
      <c r="N39" s="17">
        <f t="shared" si="2"/>
        <v>48.506300000000003</v>
      </c>
      <c r="O39" s="17">
        <f t="shared" si="3"/>
        <v>242389.91999999998</v>
      </c>
      <c r="P39" s="17">
        <f t="shared" si="4"/>
        <v>82389.919999999998</v>
      </c>
      <c r="Q39" s="17">
        <f t="shared" si="5"/>
        <v>48.506300000000003</v>
      </c>
      <c r="R39" s="6"/>
    </row>
    <row r="40" spans="1:18" x14ac:dyDescent="0.2">
      <c r="A40" s="13">
        <v>0</v>
      </c>
      <c r="B40" s="14" t="s">
        <v>51</v>
      </c>
      <c r="C40" s="15" t="s">
        <v>52</v>
      </c>
      <c r="D40" s="16">
        <v>25000</v>
      </c>
      <c r="E40" s="16">
        <v>35000</v>
      </c>
      <c r="F40" s="16">
        <v>20000</v>
      </c>
      <c r="G40" s="16">
        <v>10000</v>
      </c>
      <c r="H40" s="16">
        <v>0</v>
      </c>
      <c r="I40" s="16">
        <v>10000</v>
      </c>
      <c r="J40" s="16">
        <v>0</v>
      </c>
      <c r="K40" s="16">
        <v>0</v>
      </c>
      <c r="L40" s="17">
        <f t="shared" si="0"/>
        <v>10000</v>
      </c>
      <c r="M40" s="17">
        <f t="shared" si="1"/>
        <v>25000</v>
      </c>
      <c r="N40" s="17">
        <f t="shared" si="2"/>
        <v>50</v>
      </c>
      <c r="O40" s="17">
        <f t="shared" si="3"/>
        <v>25000</v>
      </c>
      <c r="P40" s="17">
        <f t="shared" si="4"/>
        <v>10000</v>
      </c>
      <c r="Q40" s="17">
        <f t="shared" si="5"/>
        <v>50</v>
      </c>
      <c r="R40" s="6"/>
    </row>
    <row r="41" spans="1:18" ht="25.5" x14ac:dyDescent="0.2">
      <c r="A41" s="13">
        <v>2</v>
      </c>
      <c r="B41" s="14" t="s">
        <v>60</v>
      </c>
      <c r="C41" s="15" t="s">
        <v>61</v>
      </c>
      <c r="D41" s="16">
        <v>6795700</v>
      </c>
      <c r="E41" s="16">
        <v>7219800</v>
      </c>
      <c r="F41" s="16">
        <v>3432540</v>
      </c>
      <c r="G41" s="16">
        <v>2121561.02</v>
      </c>
      <c r="H41" s="16">
        <v>0</v>
      </c>
      <c r="I41" s="16">
        <v>2120511.02</v>
      </c>
      <c r="J41" s="16">
        <v>1050</v>
      </c>
      <c r="K41" s="16">
        <v>1050</v>
      </c>
      <c r="L41" s="17">
        <f t="shared" si="0"/>
        <v>1310978.98</v>
      </c>
      <c r="M41" s="17">
        <f t="shared" si="1"/>
        <v>5098238.9800000004</v>
      </c>
      <c r="N41" s="17">
        <f t="shared" si="2"/>
        <v>61.807321109149491</v>
      </c>
      <c r="O41" s="17">
        <f t="shared" si="3"/>
        <v>5099288.9800000004</v>
      </c>
      <c r="P41" s="17">
        <f t="shared" si="4"/>
        <v>1312028.98</v>
      </c>
      <c r="Q41" s="17">
        <f t="shared" si="5"/>
        <v>61.776731516602865</v>
      </c>
      <c r="R41" s="6"/>
    </row>
    <row r="42" spans="1:18" ht="38.25" x14ac:dyDescent="0.2">
      <c r="A42" s="13">
        <v>3</v>
      </c>
      <c r="B42" s="14" t="s">
        <v>62</v>
      </c>
      <c r="C42" s="15" t="s">
        <v>63</v>
      </c>
      <c r="D42" s="16">
        <v>6795700</v>
      </c>
      <c r="E42" s="16">
        <v>7219800</v>
      </c>
      <c r="F42" s="16">
        <v>3432540</v>
      </c>
      <c r="G42" s="16">
        <v>2121561.02</v>
      </c>
      <c r="H42" s="16">
        <v>0</v>
      </c>
      <c r="I42" s="16">
        <v>2120511.02</v>
      </c>
      <c r="J42" s="16">
        <v>1050</v>
      </c>
      <c r="K42" s="16">
        <v>1050</v>
      </c>
      <c r="L42" s="17">
        <f t="shared" si="0"/>
        <v>1310978.98</v>
      </c>
      <c r="M42" s="17">
        <f t="shared" si="1"/>
        <v>5098238.9800000004</v>
      </c>
      <c r="N42" s="17">
        <f t="shared" si="2"/>
        <v>61.807321109149491</v>
      </c>
      <c r="O42" s="17">
        <f t="shared" si="3"/>
        <v>5099288.9800000004</v>
      </c>
      <c r="P42" s="17">
        <f t="shared" si="4"/>
        <v>1312028.98</v>
      </c>
      <c r="Q42" s="17">
        <f t="shared" si="5"/>
        <v>61.776731516602865</v>
      </c>
      <c r="R42" s="6"/>
    </row>
    <row r="43" spans="1:18" ht="38.25" x14ac:dyDescent="0.2">
      <c r="A43" s="13">
        <v>1</v>
      </c>
      <c r="B43" s="14" t="s">
        <v>64</v>
      </c>
      <c r="C43" s="15" t="s">
        <v>63</v>
      </c>
      <c r="D43" s="16">
        <v>6795700</v>
      </c>
      <c r="E43" s="16">
        <v>7219800</v>
      </c>
      <c r="F43" s="16">
        <v>3432540</v>
      </c>
      <c r="G43" s="16">
        <v>2121561.02</v>
      </c>
      <c r="H43" s="16">
        <v>0</v>
      </c>
      <c r="I43" s="16">
        <v>2120511.02</v>
      </c>
      <c r="J43" s="16">
        <v>1050</v>
      </c>
      <c r="K43" s="16">
        <v>1050</v>
      </c>
      <c r="L43" s="17">
        <f t="shared" si="0"/>
        <v>1310978.98</v>
      </c>
      <c r="M43" s="17">
        <f t="shared" si="1"/>
        <v>5098238.9800000004</v>
      </c>
      <c r="N43" s="17">
        <f t="shared" si="2"/>
        <v>61.807321109149491</v>
      </c>
      <c r="O43" s="17">
        <f t="shared" si="3"/>
        <v>5099288.9800000004</v>
      </c>
      <c r="P43" s="17">
        <f t="shared" si="4"/>
        <v>1312028.98</v>
      </c>
      <c r="Q43" s="17">
        <f t="shared" si="5"/>
        <v>61.776731516602865</v>
      </c>
      <c r="R43" s="6"/>
    </row>
    <row r="44" spans="1:18" x14ac:dyDescent="0.2">
      <c r="A44" s="13">
        <v>1</v>
      </c>
      <c r="B44" s="14" t="s">
        <v>27</v>
      </c>
      <c r="C44" s="15" t="s">
        <v>28</v>
      </c>
      <c r="D44" s="16">
        <v>6795700</v>
      </c>
      <c r="E44" s="16">
        <v>7219800</v>
      </c>
      <c r="F44" s="16">
        <v>3432540</v>
      </c>
      <c r="G44" s="16">
        <v>2121561.02</v>
      </c>
      <c r="H44" s="16">
        <v>0</v>
      </c>
      <c r="I44" s="16">
        <v>2120511.02</v>
      </c>
      <c r="J44" s="16">
        <v>1050</v>
      </c>
      <c r="K44" s="16">
        <v>1050</v>
      </c>
      <c r="L44" s="17">
        <f t="shared" si="0"/>
        <v>1310978.98</v>
      </c>
      <c r="M44" s="17">
        <f t="shared" si="1"/>
        <v>5098238.9800000004</v>
      </c>
      <c r="N44" s="17">
        <f t="shared" si="2"/>
        <v>61.807321109149491</v>
      </c>
      <c r="O44" s="17">
        <f t="shared" si="3"/>
        <v>5099288.9800000004</v>
      </c>
      <c r="P44" s="17">
        <f t="shared" si="4"/>
        <v>1312028.98</v>
      </c>
      <c r="Q44" s="17">
        <f t="shared" si="5"/>
        <v>61.776731516602865</v>
      </c>
      <c r="R44" s="6"/>
    </row>
    <row r="45" spans="1:18" x14ac:dyDescent="0.2">
      <c r="A45" s="13">
        <v>2</v>
      </c>
      <c r="B45" s="14" t="s">
        <v>29</v>
      </c>
      <c r="C45" s="15" t="s">
        <v>30</v>
      </c>
      <c r="D45" s="16">
        <v>4130000</v>
      </c>
      <c r="E45" s="16">
        <v>4440000</v>
      </c>
      <c r="F45" s="16">
        <v>1416800</v>
      </c>
      <c r="G45" s="16">
        <v>996586.17</v>
      </c>
      <c r="H45" s="16">
        <v>0</v>
      </c>
      <c r="I45" s="16">
        <v>996586.17</v>
      </c>
      <c r="J45" s="16">
        <v>0</v>
      </c>
      <c r="K45" s="16">
        <v>0</v>
      </c>
      <c r="L45" s="17">
        <f t="shared" si="0"/>
        <v>420213.82999999996</v>
      </c>
      <c r="M45" s="17">
        <f t="shared" si="1"/>
        <v>3443413.83</v>
      </c>
      <c r="N45" s="17">
        <f t="shared" si="2"/>
        <v>70.340638763410496</v>
      </c>
      <c r="O45" s="17">
        <f t="shared" si="3"/>
        <v>3443413.83</v>
      </c>
      <c r="P45" s="17">
        <f t="shared" si="4"/>
        <v>420213.82999999996</v>
      </c>
      <c r="Q45" s="17">
        <f t="shared" si="5"/>
        <v>70.340638763410496</v>
      </c>
      <c r="R45" s="6"/>
    </row>
    <row r="46" spans="1:18" x14ac:dyDescent="0.2">
      <c r="A46" s="13">
        <v>2</v>
      </c>
      <c r="B46" s="14" t="s">
        <v>31</v>
      </c>
      <c r="C46" s="15" t="s">
        <v>32</v>
      </c>
      <c r="D46" s="16">
        <v>3358000</v>
      </c>
      <c r="E46" s="16">
        <v>3658000</v>
      </c>
      <c r="F46" s="16">
        <v>1176000</v>
      </c>
      <c r="G46" s="16">
        <v>781585.78</v>
      </c>
      <c r="H46" s="16">
        <v>0</v>
      </c>
      <c r="I46" s="16">
        <v>781585.78</v>
      </c>
      <c r="J46" s="16">
        <v>0</v>
      </c>
      <c r="K46" s="16">
        <v>0</v>
      </c>
      <c r="L46" s="17">
        <f t="shared" si="0"/>
        <v>394414.22</v>
      </c>
      <c r="M46" s="17">
        <f t="shared" si="1"/>
        <v>2876414.2199999997</v>
      </c>
      <c r="N46" s="17">
        <f t="shared" si="2"/>
        <v>66.461375850340147</v>
      </c>
      <c r="O46" s="17">
        <f t="shared" si="3"/>
        <v>2876414.2199999997</v>
      </c>
      <c r="P46" s="17">
        <f t="shared" si="4"/>
        <v>394414.22</v>
      </c>
      <c r="Q46" s="17">
        <f t="shared" si="5"/>
        <v>66.461375850340147</v>
      </c>
      <c r="R46" s="6"/>
    </row>
    <row r="47" spans="1:18" x14ac:dyDescent="0.2">
      <c r="A47" s="13">
        <v>0</v>
      </c>
      <c r="B47" s="14" t="s">
        <v>33</v>
      </c>
      <c r="C47" s="15" t="s">
        <v>34</v>
      </c>
      <c r="D47" s="16">
        <v>3358000</v>
      </c>
      <c r="E47" s="16">
        <v>3658000</v>
      </c>
      <c r="F47" s="16">
        <v>1176000</v>
      </c>
      <c r="G47" s="16">
        <v>781585.78</v>
      </c>
      <c r="H47" s="16">
        <v>0</v>
      </c>
      <c r="I47" s="16">
        <v>781585.78</v>
      </c>
      <c r="J47" s="16">
        <v>0</v>
      </c>
      <c r="K47" s="16">
        <v>0</v>
      </c>
      <c r="L47" s="17">
        <f t="shared" si="0"/>
        <v>394414.22</v>
      </c>
      <c r="M47" s="17">
        <f t="shared" si="1"/>
        <v>2876414.2199999997</v>
      </c>
      <c r="N47" s="17">
        <f t="shared" si="2"/>
        <v>66.461375850340147</v>
      </c>
      <c r="O47" s="17">
        <f t="shared" si="3"/>
        <v>2876414.2199999997</v>
      </c>
      <c r="P47" s="17">
        <f t="shared" si="4"/>
        <v>394414.22</v>
      </c>
      <c r="Q47" s="17">
        <f t="shared" si="5"/>
        <v>66.461375850340147</v>
      </c>
      <c r="R47" s="6"/>
    </row>
    <row r="48" spans="1:18" x14ac:dyDescent="0.2">
      <c r="A48" s="13">
        <v>0</v>
      </c>
      <c r="B48" s="14" t="s">
        <v>35</v>
      </c>
      <c r="C48" s="15" t="s">
        <v>36</v>
      </c>
      <c r="D48" s="16">
        <v>772000</v>
      </c>
      <c r="E48" s="16">
        <v>782000</v>
      </c>
      <c r="F48" s="16">
        <v>240800</v>
      </c>
      <c r="G48" s="16">
        <v>215000.39</v>
      </c>
      <c r="H48" s="16">
        <v>0</v>
      </c>
      <c r="I48" s="16">
        <v>215000.39</v>
      </c>
      <c r="J48" s="16">
        <v>0</v>
      </c>
      <c r="K48" s="16">
        <v>0</v>
      </c>
      <c r="L48" s="17">
        <f t="shared" si="0"/>
        <v>25799.609999999986</v>
      </c>
      <c r="M48" s="17">
        <f t="shared" si="1"/>
        <v>566999.61</v>
      </c>
      <c r="N48" s="17">
        <f t="shared" si="2"/>
        <v>89.285876245847192</v>
      </c>
      <c r="O48" s="17">
        <f t="shared" si="3"/>
        <v>566999.61</v>
      </c>
      <c r="P48" s="17">
        <f t="shared" si="4"/>
        <v>25799.609999999986</v>
      </c>
      <c r="Q48" s="17">
        <f t="shared" si="5"/>
        <v>89.285876245847192</v>
      </c>
      <c r="R48" s="6"/>
    </row>
    <row r="49" spans="1:18" x14ac:dyDescent="0.2">
      <c r="A49" s="13">
        <v>3</v>
      </c>
      <c r="B49" s="14" t="s">
        <v>37</v>
      </c>
      <c r="C49" s="15" t="s">
        <v>38</v>
      </c>
      <c r="D49" s="16">
        <v>2640700</v>
      </c>
      <c r="E49" s="16">
        <v>2743800</v>
      </c>
      <c r="F49" s="16">
        <v>1992740</v>
      </c>
      <c r="G49" s="16">
        <v>1113482.8899999999</v>
      </c>
      <c r="H49" s="16">
        <v>0</v>
      </c>
      <c r="I49" s="16">
        <v>1112432.8899999999</v>
      </c>
      <c r="J49" s="16">
        <v>1050</v>
      </c>
      <c r="K49" s="16">
        <v>1050</v>
      </c>
      <c r="L49" s="17">
        <f t="shared" si="0"/>
        <v>879257.1100000001</v>
      </c>
      <c r="M49" s="17">
        <f t="shared" si="1"/>
        <v>1630317.11</v>
      </c>
      <c r="N49" s="17">
        <f t="shared" si="2"/>
        <v>55.876977929885477</v>
      </c>
      <c r="O49" s="17">
        <f t="shared" si="3"/>
        <v>1631367.11</v>
      </c>
      <c r="P49" s="17">
        <f t="shared" si="4"/>
        <v>880307.1100000001</v>
      </c>
      <c r="Q49" s="17">
        <f t="shared" si="5"/>
        <v>55.82428666057789</v>
      </c>
      <c r="R49" s="6"/>
    </row>
    <row r="50" spans="1:18" x14ac:dyDescent="0.2">
      <c r="A50" s="13">
        <v>0</v>
      </c>
      <c r="B50" s="14" t="s">
        <v>39</v>
      </c>
      <c r="C50" s="15" t="s">
        <v>40</v>
      </c>
      <c r="D50" s="16">
        <v>281000</v>
      </c>
      <c r="E50" s="16">
        <v>384100</v>
      </c>
      <c r="F50" s="16">
        <v>383700</v>
      </c>
      <c r="G50" s="16">
        <v>98850</v>
      </c>
      <c r="H50" s="16">
        <v>0</v>
      </c>
      <c r="I50" s="16">
        <v>97800</v>
      </c>
      <c r="J50" s="16">
        <v>1050</v>
      </c>
      <c r="K50" s="16">
        <v>1050</v>
      </c>
      <c r="L50" s="17">
        <f t="shared" si="0"/>
        <v>284850</v>
      </c>
      <c r="M50" s="17">
        <f t="shared" si="1"/>
        <v>285250</v>
      </c>
      <c r="N50" s="17">
        <f t="shared" si="2"/>
        <v>25.76231430805317</v>
      </c>
      <c r="O50" s="17">
        <f t="shared" si="3"/>
        <v>286300</v>
      </c>
      <c r="P50" s="17">
        <f t="shared" si="4"/>
        <v>285900</v>
      </c>
      <c r="Q50" s="17">
        <f t="shared" si="5"/>
        <v>25.488663017982798</v>
      </c>
      <c r="R50" s="6"/>
    </row>
    <row r="51" spans="1:18" x14ac:dyDescent="0.2">
      <c r="A51" s="13">
        <v>0</v>
      </c>
      <c r="B51" s="14" t="s">
        <v>58</v>
      </c>
      <c r="C51" s="15" t="s">
        <v>59</v>
      </c>
      <c r="D51" s="16">
        <v>306000</v>
      </c>
      <c r="E51" s="16">
        <v>306000</v>
      </c>
      <c r="F51" s="16">
        <v>102000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f t="shared" si="0"/>
        <v>102000</v>
      </c>
      <c r="M51" s="17">
        <f t="shared" si="1"/>
        <v>306000</v>
      </c>
      <c r="N51" s="17">
        <f t="shared" si="2"/>
        <v>0</v>
      </c>
      <c r="O51" s="17">
        <f t="shared" si="3"/>
        <v>306000</v>
      </c>
      <c r="P51" s="17">
        <f t="shared" si="4"/>
        <v>102000</v>
      </c>
      <c r="Q51" s="17">
        <f t="shared" si="5"/>
        <v>0</v>
      </c>
      <c r="R51" s="6"/>
    </row>
    <row r="52" spans="1:18" x14ac:dyDescent="0.2">
      <c r="A52" s="13">
        <v>0</v>
      </c>
      <c r="B52" s="14" t="s">
        <v>41</v>
      </c>
      <c r="C52" s="15" t="s">
        <v>42</v>
      </c>
      <c r="D52" s="16">
        <v>74700</v>
      </c>
      <c r="E52" s="16">
        <v>74700</v>
      </c>
      <c r="F52" s="16">
        <v>21300</v>
      </c>
      <c r="G52" s="16">
        <v>18982.36</v>
      </c>
      <c r="H52" s="16">
        <v>0</v>
      </c>
      <c r="I52" s="16">
        <v>18982.36</v>
      </c>
      <c r="J52" s="16">
        <v>0</v>
      </c>
      <c r="K52" s="16">
        <v>0</v>
      </c>
      <c r="L52" s="17">
        <f t="shared" si="0"/>
        <v>2317.6399999999994</v>
      </c>
      <c r="M52" s="17">
        <f t="shared" si="1"/>
        <v>55717.64</v>
      </c>
      <c r="N52" s="17">
        <f t="shared" si="2"/>
        <v>89.119061032863854</v>
      </c>
      <c r="O52" s="17">
        <f t="shared" si="3"/>
        <v>55717.64</v>
      </c>
      <c r="P52" s="17">
        <f t="shared" si="4"/>
        <v>2317.6399999999994</v>
      </c>
      <c r="Q52" s="17">
        <f t="shared" si="5"/>
        <v>89.119061032863854</v>
      </c>
      <c r="R52" s="6"/>
    </row>
    <row r="53" spans="1:18" x14ac:dyDescent="0.2">
      <c r="A53" s="13">
        <v>0</v>
      </c>
      <c r="B53" s="14" t="s">
        <v>43</v>
      </c>
      <c r="C53" s="15" t="s">
        <v>44</v>
      </c>
      <c r="D53" s="16">
        <v>20000</v>
      </c>
      <c r="E53" s="16">
        <v>20000</v>
      </c>
      <c r="F53" s="16">
        <v>7000</v>
      </c>
      <c r="G53" s="16">
        <v>2741.5</v>
      </c>
      <c r="H53" s="16">
        <v>0</v>
      </c>
      <c r="I53" s="16">
        <v>2741.5</v>
      </c>
      <c r="J53" s="16">
        <v>0</v>
      </c>
      <c r="K53" s="16">
        <v>0</v>
      </c>
      <c r="L53" s="17">
        <f t="shared" si="0"/>
        <v>4258.5</v>
      </c>
      <c r="M53" s="17">
        <f t="shared" si="1"/>
        <v>17258.5</v>
      </c>
      <c r="N53" s="17">
        <f t="shared" si="2"/>
        <v>39.164285714285711</v>
      </c>
      <c r="O53" s="17">
        <f t="shared" si="3"/>
        <v>17258.5</v>
      </c>
      <c r="P53" s="17">
        <f t="shared" si="4"/>
        <v>4258.5</v>
      </c>
      <c r="Q53" s="17">
        <f t="shared" si="5"/>
        <v>39.164285714285711</v>
      </c>
      <c r="R53" s="6"/>
    </row>
    <row r="54" spans="1:18" x14ac:dyDescent="0.2">
      <c r="A54" s="13">
        <v>3</v>
      </c>
      <c r="B54" s="14" t="s">
        <v>45</v>
      </c>
      <c r="C54" s="15" t="s">
        <v>46</v>
      </c>
      <c r="D54" s="16">
        <v>1954000</v>
      </c>
      <c r="E54" s="16">
        <v>1954000</v>
      </c>
      <c r="F54" s="16">
        <v>1478740</v>
      </c>
      <c r="G54" s="16">
        <v>992909.03</v>
      </c>
      <c r="H54" s="16">
        <v>0</v>
      </c>
      <c r="I54" s="16">
        <v>992909.03</v>
      </c>
      <c r="J54" s="16">
        <v>0</v>
      </c>
      <c r="K54" s="16">
        <v>0</v>
      </c>
      <c r="L54" s="17">
        <f t="shared" si="0"/>
        <v>485830.97</v>
      </c>
      <c r="M54" s="17">
        <f t="shared" si="1"/>
        <v>961090.97</v>
      </c>
      <c r="N54" s="17">
        <f t="shared" si="2"/>
        <v>67.145612480895906</v>
      </c>
      <c r="O54" s="17">
        <f t="shared" si="3"/>
        <v>961090.97</v>
      </c>
      <c r="P54" s="17">
        <f t="shared" si="4"/>
        <v>485830.97</v>
      </c>
      <c r="Q54" s="17">
        <f t="shared" si="5"/>
        <v>67.145612480895906</v>
      </c>
      <c r="R54" s="6"/>
    </row>
    <row r="55" spans="1:18" x14ac:dyDescent="0.2">
      <c r="A55" s="13">
        <v>0</v>
      </c>
      <c r="B55" s="14" t="s">
        <v>47</v>
      </c>
      <c r="C55" s="15" t="s">
        <v>48</v>
      </c>
      <c r="D55" s="16">
        <v>693000</v>
      </c>
      <c r="E55" s="16">
        <v>693000</v>
      </c>
      <c r="F55" s="16">
        <v>218500</v>
      </c>
      <c r="G55" s="16">
        <v>50694.26</v>
      </c>
      <c r="H55" s="16">
        <v>0</v>
      </c>
      <c r="I55" s="16">
        <v>50694.26</v>
      </c>
      <c r="J55" s="16">
        <v>0</v>
      </c>
      <c r="K55" s="16">
        <v>0</v>
      </c>
      <c r="L55" s="17">
        <f t="shared" si="0"/>
        <v>167805.74</v>
      </c>
      <c r="M55" s="17">
        <f t="shared" si="1"/>
        <v>642305.74</v>
      </c>
      <c r="N55" s="17">
        <f t="shared" si="2"/>
        <v>23.201034324942793</v>
      </c>
      <c r="O55" s="17">
        <f t="shared" si="3"/>
        <v>642305.74</v>
      </c>
      <c r="P55" s="17">
        <f t="shared" si="4"/>
        <v>167805.74</v>
      </c>
      <c r="Q55" s="17">
        <f t="shared" si="5"/>
        <v>23.201034324942793</v>
      </c>
      <c r="R55" s="6"/>
    </row>
    <row r="56" spans="1:18" x14ac:dyDescent="0.2">
      <c r="A56" s="13">
        <v>0</v>
      </c>
      <c r="B56" s="14" t="s">
        <v>65</v>
      </c>
      <c r="C56" s="15" t="s">
        <v>66</v>
      </c>
      <c r="D56" s="16">
        <v>1000</v>
      </c>
      <c r="E56" s="16">
        <v>1000</v>
      </c>
      <c r="F56" s="16">
        <v>240</v>
      </c>
      <c r="G56" s="16">
        <v>147.9</v>
      </c>
      <c r="H56" s="16">
        <v>0</v>
      </c>
      <c r="I56" s="16">
        <v>147.9</v>
      </c>
      <c r="J56" s="16">
        <v>0</v>
      </c>
      <c r="K56" s="16">
        <v>0</v>
      </c>
      <c r="L56" s="17">
        <f t="shared" si="0"/>
        <v>92.1</v>
      </c>
      <c r="M56" s="17">
        <f t="shared" si="1"/>
        <v>852.1</v>
      </c>
      <c r="N56" s="17">
        <f t="shared" si="2"/>
        <v>61.625000000000007</v>
      </c>
      <c r="O56" s="17">
        <f t="shared" si="3"/>
        <v>852.1</v>
      </c>
      <c r="P56" s="17">
        <f t="shared" si="4"/>
        <v>92.1</v>
      </c>
      <c r="Q56" s="17">
        <f t="shared" si="5"/>
        <v>61.625000000000007</v>
      </c>
      <c r="R56" s="6"/>
    </row>
    <row r="57" spans="1:18" ht="25.5" x14ac:dyDescent="0.2">
      <c r="A57" s="13">
        <v>0</v>
      </c>
      <c r="B57" s="14" t="s">
        <v>49</v>
      </c>
      <c r="C57" s="15" t="s">
        <v>50</v>
      </c>
      <c r="D57" s="16">
        <v>1260000</v>
      </c>
      <c r="E57" s="16">
        <v>1260000</v>
      </c>
      <c r="F57" s="16">
        <v>1260000</v>
      </c>
      <c r="G57" s="16">
        <v>942066.87</v>
      </c>
      <c r="H57" s="16">
        <v>0</v>
      </c>
      <c r="I57" s="16">
        <v>942066.87</v>
      </c>
      <c r="J57" s="16">
        <v>0</v>
      </c>
      <c r="K57" s="16">
        <v>0</v>
      </c>
      <c r="L57" s="17">
        <f t="shared" si="0"/>
        <v>317933.13</v>
      </c>
      <c r="M57" s="17">
        <f t="shared" si="1"/>
        <v>317933.13</v>
      </c>
      <c r="N57" s="17">
        <f t="shared" si="2"/>
        <v>74.767211904761908</v>
      </c>
      <c r="O57" s="17">
        <f t="shared" si="3"/>
        <v>317933.13</v>
      </c>
      <c r="P57" s="17">
        <f t="shared" si="4"/>
        <v>317933.13</v>
      </c>
      <c r="Q57" s="17">
        <f t="shared" si="5"/>
        <v>74.767211904761908</v>
      </c>
      <c r="R57" s="6"/>
    </row>
    <row r="58" spans="1:18" ht="25.5" x14ac:dyDescent="0.2">
      <c r="A58" s="13">
        <v>3</v>
      </c>
      <c r="B58" s="14" t="s">
        <v>67</v>
      </c>
      <c r="C58" s="15" t="s">
        <v>68</v>
      </c>
      <c r="D58" s="16">
        <v>5000</v>
      </c>
      <c r="E58" s="16">
        <v>5000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0</v>
      </c>
      <c r="M58" s="17">
        <f t="shared" si="1"/>
        <v>5000</v>
      </c>
      <c r="N58" s="17">
        <f t="shared" si="2"/>
        <v>0</v>
      </c>
      <c r="O58" s="17">
        <f t="shared" si="3"/>
        <v>5000</v>
      </c>
      <c r="P58" s="17">
        <f t="shared" si="4"/>
        <v>0</v>
      </c>
      <c r="Q58" s="17">
        <f t="shared" si="5"/>
        <v>0</v>
      </c>
      <c r="R58" s="6"/>
    </row>
    <row r="59" spans="1:18" ht="25.5" x14ac:dyDescent="0.2">
      <c r="A59" s="13">
        <v>0</v>
      </c>
      <c r="B59" s="14" t="s">
        <v>69</v>
      </c>
      <c r="C59" s="15" t="s">
        <v>70</v>
      </c>
      <c r="D59" s="16">
        <v>5000</v>
      </c>
      <c r="E59" s="16">
        <v>5000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f t="shared" si="0"/>
        <v>0</v>
      </c>
      <c r="M59" s="17">
        <f t="shared" si="1"/>
        <v>5000</v>
      </c>
      <c r="N59" s="17">
        <f t="shared" si="2"/>
        <v>0</v>
      </c>
      <c r="O59" s="17">
        <f t="shared" si="3"/>
        <v>5000</v>
      </c>
      <c r="P59" s="17">
        <f t="shared" si="4"/>
        <v>0</v>
      </c>
      <c r="Q59" s="17">
        <f t="shared" si="5"/>
        <v>0</v>
      </c>
      <c r="R59" s="6"/>
    </row>
    <row r="60" spans="1:18" x14ac:dyDescent="0.2">
      <c r="A60" s="13">
        <v>0</v>
      </c>
      <c r="B60" s="14" t="s">
        <v>51</v>
      </c>
      <c r="C60" s="15" t="s">
        <v>52</v>
      </c>
      <c r="D60" s="16">
        <v>25000</v>
      </c>
      <c r="E60" s="16">
        <v>36000</v>
      </c>
      <c r="F60" s="16">
        <v>23000</v>
      </c>
      <c r="G60" s="16">
        <v>11491.96</v>
      </c>
      <c r="H60" s="16">
        <v>0</v>
      </c>
      <c r="I60" s="16">
        <v>11491.96</v>
      </c>
      <c r="J60" s="16">
        <v>0</v>
      </c>
      <c r="K60" s="16">
        <v>0</v>
      </c>
      <c r="L60" s="17">
        <f t="shared" si="0"/>
        <v>11508.04</v>
      </c>
      <c r="M60" s="17">
        <f t="shared" si="1"/>
        <v>24508.04</v>
      </c>
      <c r="N60" s="17">
        <f t="shared" si="2"/>
        <v>49.965043478260867</v>
      </c>
      <c r="O60" s="17">
        <f t="shared" si="3"/>
        <v>24508.04</v>
      </c>
      <c r="P60" s="17">
        <f t="shared" si="4"/>
        <v>11508.04</v>
      </c>
      <c r="Q60" s="17">
        <f t="shared" si="5"/>
        <v>49.965043478260867</v>
      </c>
      <c r="R60" s="6"/>
    </row>
    <row r="61" spans="1:18" ht="25.5" x14ac:dyDescent="0.2">
      <c r="A61" s="13">
        <v>2</v>
      </c>
      <c r="B61" s="14" t="s">
        <v>71</v>
      </c>
      <c r="C61" s="15" t="s">
        <v>72</v>
      </c>
      <c r="D61" s="16">
        <v>0</v>
      </c>
      <c r="E61" s="16">
        <v>15761100</v>
      </c>
      <c r="F61" s="16">
        <v>3695900</v>
      </c>
      <c r="G61" s="16">
        <v>3695900</v>
      </c>
      <c r="H61" s="16">
        <v>0</v>
      </c>
      <c r="I61" s="16">
        <v>3695900</v>
      </c>
      <c r="J61" s="16">
        <v>0</v>
      </c>
      <c r="K61" s="16">
        <v>0</v>
      </c>
      <c r="L61" s="17">
        <f t="shared" si="0"/>
        <v>0</v>
      </c>
      <c r="M61" s="17">
        <f t="shared" si="1"/>
        <v>12065200</v>
      </c>
      <c r="N61" s="17">
        <f t="shared" si="2"/>
        <v>100</v>
      </c>
      <c r="O61" s="17">
        <f t="shared" si="3"/>
        <v>12065200</v>
      </c>
      <c r="P61" s="17">
        <f t="shared" si="4"/>
        <v>0</v>
      </c>
      <c r="Q61" s="17">
        <f t="shared" si="5"/>
        <v>100</v>
      </c>
      <c r="R61" s="6"/>
    </row>
    <row r="62" spans="1:18" ht="38.25" x14ac:dyDescent="0.2">
      <c r="A62" s="13">
        <v>3</v>
      </c>
      <c r="B62" s="14" t="s">
        <v>73</v>
      </c>
      <c r="C62" s="15" t="s">
        <v>74</v>
      </c>
      <c r="D62" s="16">
        <v>0</v>
      </c>
      <c r="E62" s="16">
        <v>15761100</v>
      </c>
      <c r="F62" s="16">
        <v>3695900</v>
      </c>
      <c r="G62" s="16">
        <v>3695900</v>
      </c>
      <c r="H62" s="16">
        <v>0</v>
      </c>
      <c r="I62" s="16">
        <v>3695900</v>
      </c>
      <c r="J62" s="16">
        <v>0</v>
      </c>
      <c r="K62" s="16">
        <v>0</v>
      </c>
      <c r="L62" s="17">
        <f t="shared" si="0"/>
        <v>0</v>
      </c>
      <c r="M62" s="17">
        <f t="shared" si="1"/>
        <v>12065200</v>
      </c>
      <c r="N62" s="17">
        <f t="shared" si="2"/>
        <v>100</v>
      </c>
      <c r="O62" s="17">
        <f t="shared" si="3"/>
        <v>12065200</v>
      </c>
      <c r="P62" s="17">
        <f t="shared" si="4"/>
        <v>0</v>
      </c>
      <c r="Q62" s="17">
        <f t="shared" si="5"/>
        <v>100</v>
      </c>
      <c r="R62" s="6"/>
    </row>
    <row r="63" spans="1:18" ht="38.25" x14ac:dyDescent="0.2">
      <c r="A63" s="13">
        <v>1</v>
      </c>
      <c r="B63" s="14" t="s">
        <v>75</v>
      </c>
      <c r="C63" s="15" t="s">
        <v>74</v>
      </c>
      <c r="D63" s="16">
        <v>0</v>
      </c>
      <c r="E63" s="16">
        <v>15761100</v>
      </c>
      <c r="F63" s="16">
        <v>3695900</v>
      </c>
      <c r="G63" s="16">
        <v>3695900</v>
      </c>
      <c r="H63" s="16">
        <v>0</v>
      </c>
      <c r="I63" s="16">
        <v>3695900</v>
      </c>
      <c r="J63" s="16">
        <v>0</v>
      </c>
      <c r="K63" s="16">
        <v>0</v>
      </c>
      <c r="L63" s="17">
        <f t="shared" si="0"/>
        <v>0</v>
      </c>
      <c r="M63" s="17">
        <f t="shared" si="1"/>
        <v>12065200</v>
      </c>
      <c r="N63" s="17">
        <f t="shared" si="2"/>
        <v>100</v>
      </c>
      <c r="O63" s="17">
        <f t="shared" si="3"/>
        <v>12065200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1</v>
      </c>
      <c r="B64" s="14" t="s">
        <v>27</v>
      </c>
      <c r="C64" s="15" t="s">
        <v>28</v>
      </c>
      <c r="D64" s="16">
        <v>0</v>
      </c>
      <c r="E64" s="16">
        <v>15761100</v>
      </c>
      <c r="F64" s="16">
        <v>3695900</v>
      </c>
      <c r="G64" s="16">
        <v>3695900</v>
      </c>
      <c r="H64" s="16">
        <v>0</v>
      </c>
      <c r="I64" s="16">
        <v>3695900</v>
      </c>
      <c r="J64" s="16">
        <v>0</v>
      </c>
      <c r="K64" s="16">
        <v>0</v>
      </c>
      <c r="L64" s="17">
        <f t="shared" si="0"/>
        <v>0</v>
      </c>
      <c r="M64" s="17">
        <f t="shared" si="1"/>
        <v>12065200</v>
      </c>
      <c r="N64" s="17">
        <f t="shared" si="2"/>
        <v>100</v>
      </c>
      <c r="O64" s="17">
        <f t="shared" si="3"/>
        <v>12065200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29</v>
      </c>
      <c r="C65" s="15" t="s">
        <v>30</v>
      </c>
      <c r="D65" s="16">
        <v>0</v>
      </c>
      <c r="E65" s="16">
        <v>15761100</v>
      </c>
      <c r="F65" s="16">
        <v>3695900</v>
      </c>
      <c r="G65" s="16">
        <v>3695900</v>
      </c>
      <c r="H65" s="16">
        <v>0</v>
      </c>
      <c r="I65" s="16">
        <v>3695900</v>
      </c>
      <c r="J65" s="16">
        <v>0</v>
      </c>
      <c r="K65" s="16">
        <v>0</v>
      </c>
      <c r="L65" s="17">
        <f t="shared" si="0"/>
        <v>0</v>
      </c>
      <c r="M65" s="17">
        <f t="shared" si="1"/>
        <v>12065200</v>
      </c>
      <c r="N65" s="17">
        <f t="shared" si="2"/>
        <v>100</v>
      </c>
      <c r="O65" s="17">
        <f t="shared" si="3"/>
        <v>12065200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2</v>
      </c>
      <c r="B66" s="14" t="s">
        <v>31</v>
      </c>
      <c r="C66" s="15" t="s">
        <v>32</v>
      </c>
      <c r="D66" s="16">
        <v>0</v>
      </c>
      <c r="E66" s="16">
        <v>12897800</v>
      </c>
      <c r="F66" s="16">
        <v>3024500</v>
      </c>
      <c r="G66" s="16">
        <v>3024500</v>
      </c>
      <c r="H66" s="16">
        <v>0</v>
      </c>
      <c r="I66" s="16">
        <v>3024500</v>
      </c>
      <c r="J66" s="16">
        <v>0</v>
      </c>
      <c r="K66" s="16">
        <v>0</v>
      </c>
      <c r="L66" s="17">
        <f t="shared" si="0"/>
        <v>0</v>
      </c>
      <c r="M66" s="17">
        <f t="shared" si="1"/>
        <v>9873300</v>
      </c>
      <c r="N66" s="17">
        <f t="shared" si="2"/>
        <v>100</v>
      </c>
      <c r="O66" s="17">
        <f t="shared" si="3"/>
        <v>9873300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33</v>
      </c>
      <c r="C67" s="15" t="s">
        <v>34</v>
      </c>
      <c r="D67" s="16">
        <v>0</v>
      </c>
      <c r="E67" s="16">
        <v>12897800</v>
      </c>
      <c r="F67" s="16">
        <v>3024500</v>
      </c>
      <c r="G67" s="16">
        <v>3024500</v>
      </c>
      <c r="H67" s="16">
        <v>0</v>
      </c>
      <c r="I67" s="16">
        <v>3024500</v>
      </c>
      <c r="J67" s="16">
        <v>0</v>
      </c>
      <c r="K67" s="16">
        <v>0</v>
      </c>
      <c r="L67" s="17">
        <f t="shared" si="0"/>
        <v>0</v>
      </c>
      <c r="M67" s="17">
        <f t="shared" si="1"/>
        <v>9873300</v>
      </c>
      <c r="N67" s="17">
        <f t="shared" si="2"/>
        <v>100</v>
      </c>
      <c r="O67" s="17">
        <f t="shared" si="3"/>
        <v>9873300</v>
      </c>
      <c r="P67" s="17">
        <f t="shared" si="4"/>
        <v>0</v>
      </c>
      <c r="Q67" s="17">
        <f t="shared" si="5"/>
        <v>100</v>
      </c>
      <c r="R67" s="6"/>
    </row>
    <row r="68" spans="1:18" x14ac:dyDescent="0.2">
      <c r="A68" s="13">
        <v>0</v>
      </c>
      <c r="B68" s="14" t="s">
        <v>35</v>
      </c>
      <c r="C68" s="15" t="s">
        <v>36</v>
      </c>
      <c r="D68" s="16">
        <v>0</v>
      </c>
      <c r="E68" s="16">
        <v>2863300</v>
      </c>
      <c r="F68" s="16">
        <v>671400</v>
      </c>
      <c r="G68" s="16">
        <v>671400</v>
      </c>
      <c r="H68" s="16">
        <v>0</v>
      </c>
      <c r="I68" s="16">
        <v>671400</v>
      </c>
      <c r="J68" s="16">
        <v>0</v>
      </c>
      <c r="K68" s="16">
        <v>0</v>
      </c>
      <c r="L68" s="17">
        <f t="shared" si="0"/>
        <v>0</v>
      </c>
      <c r="M68" s="17">
        <f t="shared" si="1"/>
        <v>2191900</v>
      </c>
      <c r="N68" s="17">
        <f t="shared" si="2"/>
        <v>100</v>
      </c>
      <c r="O68" s="17">
        <f t="shared" si="3"/>
        <v>2191900</v>
      </c>
      <c r="P68" s="17">
        <f t="shared" si="4"/>
        <v>0</v>
      </c>
      <c r="Q68" s="17">
        <f t="shared" si="5"/>
        <v>100</v>
      </c>
      <c r="R68" s="6"/>
    </row>
    <row r="69" spans="1:18" ht="51" x14ac:dyDescent="0.2">
      <c r="A69" s="13">
        <v>2</v>
      </c>
      <c r="B69" s="14" t="s">
        <v>76</v>
      </c>
      <c r="C69" s="15" t="s">
        <v>77</v>
      </c>
      <c r="D69" s="16">
        <v>0</v>
      </c>
      <c r="E69" s="16">
        <v>62029</v>
      </c>
      <c r="F69" s="16">
        <v>15507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7">
        <f t="shared" si="0"/>
        <v>15507</v>
      </c>
      <c r="M69" s="17">
        <f t="shared" si="1"/>
        <v>62029</v>
      </c>
      <c r="N69" s="17">
        <f t="shared" si="2"/>
        <v>0</v>
      </c>
      <c r="O69" s="17">
        <f t="shared" si="3"/>
        <v>62029</v>
      </c>
      <c r="P69" s="17">
        <f t="shared" si="4"/>
        <v>15507</v>
      </c>
      <c r="Q69" s="17">
        <f t="shared" si="5"/>
        <v>0</v>
      </c>
      <c r="R69" s="6"/>
    </row>
    <row r="70" spans="1:18" ht="51" x14ac:dyDescent="0.2">
      <c r="A70" s="13">
        <v>2</v>
      </c>
      <c r="B70" s="14" t="s">
        <v>78</v>
      </c>
      <c r="C70" s="15" t="s">
        <v>77</v>
      </c>
      <c r="D70" s="16">
        <v>0</v>
      </c>
      <c r="E70" s="16">
        <v>62029</v>
      </c>
      <c r="F70" s="16">
        <v>15507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>
        <f t="shared" si="0"/>
        <v>15507</v>
      </c>
      <c r="M70" s="17">
        <f t="shared" si="1"/>
        <v>62029</v>
      </c>
      <c r="N70" s="17">
        <f t="shared" si="2"/>
        <v>0</v>
      </c>
      <c r="O70" s="17">
        <f t="shared" si="3"/>
        <v>62029</v>
      </c>
      <c r="P70" s="17">
        <f t="shared" si="4"/>
        <v>15507</v>
      </c>
      <c r="Q70" s="17">
        <f t="shared" si="5"/>
        <v>0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62029</v>
      </c>
      <c r="F71" s="16">
        <v>15507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7">
        <f t="shared" ref="L71:L134" si="6">F71-G71</f>
        <v>15507</v>
      </c>
      <c r="M71" s="17">
        <f t="shared" ref="M71:M134" si="7">E71-G71</f>
        <v>62029</v>
      </c>
      <c r="N71" s="17">
        <f t="shared" ref="N71:N134" si="8">IF(F71=0,0,(G71/F71)*100)</f>
        <v>0</v>
      </c>
      <c r="O71" s="17">
        <f t="shared" ref="O71:O134" si="9">E71-I71</f>
        <v>62029</v>
      </c>
      <c r="P71" s="17">
        <f t="shared" ref="P71:P134" si="10">F71-I71</f>
        <v>15507</v>
      </c>
      <c r="Q71" s="17">
        <f t="shared" ref="Q71:Q134" si="11">IF(F71=0,0,(I71/F71)*100)</f>
        <v>0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62029</v>
      </c>
      <c r="F72" s="16">
        <v>15507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7">
        <f t="shared" si="6"/>
        <v>15507</v>
      </c>
      <c r="M72" s="17">
        <f t="shared" si="7"/>
        <v>62029</v>
      </c>
      <c r="N72" s="17">
        <f t="shared" si="8"/>
        <v>0</v>
      </c>
      <c r="O72" s="17">
        <f t="shared" si="9"/>
        <v>62029</v>
      </c>
      <c r="P72" s="17">
        <f t="shared" si="10"/>
        <v>15507</v>
      </c>
      <c r="Q72" s="17">
        <f t="shared" si="11"/>
        <v>0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50843</v>
      </c>
      <c r="F73" s="16">
        <v>12711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si="6"/>
        <v>12711</v>
      </c>
      <c r="M73" s="17">
        <f t="shared" si="7"/>
        <v>50843</v>
      </c>
      <c r="N73" s="17">
        <f t="shared" si="8"/>
        <v>0</v>
      </c>
      <c r="O73" s="17">
        <f t="shared" si="9"/>
        <v>50843</v>
      </c>
      <c r="P73" s="17">
        <f t="shared" si="10"/>
        <v>12711</v>
      </c>
      <c r="Q73" s="17">
        <f t="shared" si="11"/>
        <v>0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50843</v>
      </c>
      <c r="F74" s="16">
        <v>12711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6"/>
        <v>12711</v>
      </c>
      <c r="M74" s="17">
        <f t="shared" si="7"/>
        <v>50843</v>
      </c>
      <c r="N74" s="17">
        <f t="shared" si="8"/>
        <v>0</v>
      </c>
      <c r="O74" s="17">
        <f t="shared" si="9"/>
        <v>50843</v>
      </c>
      <c r="P74" s="17">
        <f t="shared" si="10"/>
        <v>12711</v>
      </c>
      <c r="Q74" s="17">
        <f t="shared" si="11"/>
        <v>0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11186</v>
      </c>
      <c r="F75" s="16">
        <v>2796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6"/>
        <v>2796</v>
      </c>
      <c r="M75" s="17">
        <f t="shared" si="7"/>
        <v>11186</v>
      </c>
      <c r="N75" s="17">
        <f t="shared" si="8"/>
        <v>0</v>
      </c>
      <c r="O75" s="17">
        <f t="shared" si="9"/>
        <v>11186</v>
      </c>
      <c r="P75" s="17">
        <f t="shared" si="10"/>
        <v>2796</v>
      </c>
      <c r="Q75" s="17">
        <f t="shared" si="11"/>
        <v>0</v>
      </c>
      <c r="R75" s="6"/>
    </row>
    <row r="76" spans="1:18" x14ac:dyDescent="0.2">
      <c r="A76" s="13">
        <v>1</v>
      </c>
      <c r="B76" s="14" t="s">
        <v>27</v>
      </c>
      <c r="C76" s="15" t="s">
        <v>79</v>
      </c>
      <c r="D76" s="16">
        <v>178000</v>
      </c>
      <c r="E76" s="16">
        <v>178000</v>
      </c>
      <c r="F76" s="16">
        <v>60500</v>
      </c>
      <c r="G76" s="16">
        <v>15419.3</v>
      </c>
      <c r="H76" s="16">
        <v>0</v>
      </c>
      <c r="I76" s="16">
        <v>15419.3</v>
      </c>
      <c r="J76" s="16">
        <v>0</v>
      </c>
      <c r="K76" s="16">
        <v>0</v>
      </c>
      <c r="L76" s="17">
        <f t="shared" si="6"/>
        <v>45080.7</v>
      </c>
      <c r="M76" s="17">
        <f t="shared" si="7"/>
        <v>162580.70000000001</v>
      </c>
      <c r="N76" s="17">
        <f t="shared" si="8"/>
        <v>25.486446280991736</v>
      </c>
      <c r="O76" s="17">
        <f t="shared" si="9"/>
        <v>162580.70000000001</v>
      </c>
      <c r="P76" s="17">
        <f t="shared" si="10"/>
        <v>45080.7</v>
      </c>
      <c r="Q76" s="17">
        <f t="shared" si="11"/>
        <v>25.486446280991736</v>
      </c>
      <c r="R76" s="6"/>
    </row>
    <row r="77" spans="1:18" x14ac:dyDescent="0.2">
      <c r="A77" s="13">
        <v>2</v>
      </c>
      <c r="B77" s="14" t="s">
        <v>31</v>
      </c>
      <c r="C77" s="15" t="s">
        <v>80</v>
      </c>
      <c r="D77" s="16">
        <v>158000</v>
      </c>
      <c r="E77" s="16">
        <v>158000</v>
      </c>
      <c r="F77" s="16">
        <v>54500</v>
      </c>
      <c r="G77" s="16">
        <v>15419.3</v>
      </c>
      <c r="H77" s="16">
        <v>0</v>
      </c>
      <c r="I77" s="16">
        <v>15419.3</v>
      </c>
      <c r="J77" s="16">
        <v>0</v>
      </c>
      <c r="K77" s="16">
        <v>0</v>
      </c>
      <c r="L77" s="17">
        <f t="shared" si="6"/>
        <v>39080.699999999997</v>
      </c>
      <c r="M77" s="17">
        <f t="shared" si="7"/>
        <v>142580.70000000001</v>
      </c>
      <c r="N77" s="17">
        <f t="shared" si="8"/>
        <v>28.292293577981649</v>
      </c>
      <c r="O77" s="17">
        <f t="shared" si="9"/>
        <v>142580.70000000001</v>
      </c>
      <c r="P77" s="17">
        <f t="shared" si="10"/>
        <v>39080.699999999997</v>
      </c>
      <c r="Q77" s="17">
        <f t="shared" si="11"/>
        <v>28.292293577981649</v>
      </c>
      <c r="R77" s="6"/>
    </row>
    <row r="78" spans="1:18" ht="38.25" x14ac:dyDescent="0.2">
      <c r="A78" s="13">
        <v>3</v>
      </c>
      <c r="B78" s="14" t="s">
        <v>33</v>
      </c>
      <c r="C78" s="15" t="s">
        <v>81</v>
      </c>
      <c r="D78" s="16">
        <v>158000</v>
      </c>
      <c r="E78" s="16">
        <v>158000</v>
      </c>
      <c r="F78" s="16">
        <v>54500</v>
      </c>
      <c r="G78" s="16">
        <v>15419.3</v>
      </c>
      <c r="H78" s="16">
        <v>0</v>
      </c>
      <c r="I78" s="16">
        <v>15419.3</v>
      </c>
      <c r="J78" s="16">
        <v>0</v>
      </c>
      <c r="K78" s="16">
        <v>0</v>
      </c>
      <c r="L78" s="17">
        <f t="shared" si="6"/>
        <v>39080.699999999997</v>
      </c>
      <c r="M78" s="17">
        <f t="shared" si="7"/>
        <v>142580.70000000001</v>
      </c>
      <c r="N78" s="17">
        <f t="shared" si="8"/>
        <v>28.292293577981649</v>
      </c>
      <c r="O78" s="17">
        <f t="shared" si="9"/>
        <v>142580.70000000001</v>
      </c>
      <c r="P78" s="17">
        <f t="shared" si="10"/>
        <v>39080.699999999997</v>
      </c>
      <c r="Q78" s="17">
        <f t="shared" si="11"/>
        <v>28.292293577981649</v>
      </c>
      <c r="R78" s="6"/>
    </row>
    <row r="79" spans="1:18" ht="38.25" x14ac:dyDescent="0.2">
      <c r="A79" s="13">
        <v>1</v>
      </c>
      <c r="B79" s="14" t="s">
        <v>82</v>
      </c>
      <c r="C79" s="15" t="s">
        <v>81</v>
      </c>
      <c r="D79" s="16">
        <v>158000</v>
      </c>
      <c r="E79" s="16">
        <v>158000</v>
      </c>
      <c r="F79" s="16">
        <v>54500</v>
      </c>
      <c r="G79" s="16">
        <v>15419.3</v>
      </c>
      <c r="H79" s="16">
        <v>0</v>
      </c>
      <c r="I79" s="16">
        <v>15419.3</v>
      </c>
      <c r="J79" s="16">
        <v>0</v>
      </c>
      <c r="K79" s="16">
        <v>0</v>
      </c>
      <c r="L79" s="17">
        <f t="shared" si="6"/>
        <v>39080.699999999997</v>
      </c>
      <c r="M79" s="17">
        <f t="shared" si="7"/>
        <v>142580.70000000001</v>
      </c>
      <c r="N79" s="17">
        <f t="shared" si="8"/>
        <v>28.292293577981649</v>
      </c>
      <c r="O79" s="17">
        <f t="shared" si="9"/>
        <v>142580.70000000001</v>
      </c>
      <c r="P79" s="17">
        <f t="shared" si="10"/>
        <v>39080.699999999997</v>
      </c>
      <c r="Q79" s="17">
        <f t="shared" si="11"/>
        <v>28.292293577981649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158000</v>
      </c>
      <c r="E80" s="16">
        <v>158000</v>
      </c>
      <c r="F80" s="16">
        <v>54500</v>
      </c>
      <c r="G80" s="16">
        <v>15419.3</v>
      </c>
      <c r="H80" s="16">
        <v>0</v>
      </c>
      <c r="I80" s="16">
        <v>15419.3</v>
      </c>
      <c r="J80" s="16">
        <v>0</v>
      </c>
      <c r="K80" s="16">
        <v>0</v>
      </c>
      <c r="L80" s="17">
        <f t="shared" si="6"/>
        <v>39080.699999999997</v>
      </c>
      <c r="M80" s="17">
        <f t="shared" si="7"/>
        <v>142580.70000000001</v>
      </c>
      <c r="N80" s="17">
        <f t="shared" si="8"/>
        <v>28.292293577981649</v>
      </c>
      <c r="O80" s="17">
        <f t="shared" si="9"/>
        <v>142580.70000000001</v>
      </c>
      <c r="P80" s="17">
        <f t="shared" si="10"/>
        <v>39080.699999999997</v>
      </c>
      <c r="Q80" s="17">
        <f t="shared" si="11"/>
        <v>28.292293577981649</v>
      </c>
      <c r="R80" s="6"/>
    </row>
    <row r="81" spans="1:18" x14ac:dyDescent="0.2">
      <c r="A81" s="13">
        <v>3</v>
      </c>
      <c r="B81" s="14" t="s">
        <v>83</v>
      </c>
      <c r="C81" s="15" t="s">
        <v>84</v>
      </c>
      <c r="D81" s="16">
        <v>158000</v>
      </c>
      <c r="E81" s="16">
        <v>158000</v>
      </c>
      <c r="F81" s="16">
        <v>54500</v>
      </c>
      <c r="G81" s="16">
        <v>15419.3</v>
      </c>
      <c r="H81" s="16">
        <v>0</v>
      </c>
      <c r="I81" s="16">
        <v>15419.3</v>
      </c>
      <c r="J81" s="16">
        <v>0</v>
      </c>
      <c r="K81" s="16">
        <v>0</v>
      </c>
      <c r="L81" s="17">
        <f t="shared" si="6"/>
        <v>39080.699999999997</v>
      </c>
      <c r="M81" s="17">
        <f t="shared" si="7"/>
        <v>142580.70000000001</v>
      </c>
      <c r="N81" s="17">
        <f t="shared" si="8"/>
        <v>28.292293577981649</v>
      </c>
      <c r="O81" s="17">
        <f t="shared" si="9"/>
        <v>142580.70000000001</v>
      </c>
      <c r="P81" s="17">
        <f t="shared" si="10"/>
        <v>39080.699999999997</v>
      </c>
      <c r="Q81" s="17">
        <f t="shared" si="11"/>
        <v>28.292293577981649</v>
      </c>
      <c r="R81" s="6"/>
    </row>
    <row r="82" spans="1:18" ht="25.5" x14ac:dyDescent="0.2">
      <c r="A82" s="13">
        <v>0</v>
      </c>
      <c r="B82" s="14" t="s">
        <v>85</v>
      </c>
      <c r="C82" s="15" t="s">
        <v>86</v>
      </c>
      <c r="D82" s="16">
        <v>0</v>
      </c>
      <c r="E82" s="16">
        <v>158000</v>
      </c>
      <c r="F82" s="16">
        <v>54500</v>
      </c>
      <c r="G82" s="16">
        <v>15419.3</v>
      </c>
      <c r="H82" s="16">
        <v>0</v>
      </c>
      <c r="I82" s="16">
        <v>15419.3</v>
      </c>
      <c r="J82" s="16">
        <v>0</v>
      </c>
      <c r="K82" s="16">
        <v>0</v>
      </c>
      <c r="L82" s="17">
        <f t="shared" si="6"/>
        <v>39080.699999999997</v>
      </c>
      <c r="M82" s="17">
        <f t="shared" si="7"/>
        <v>142580.70000000001</v>
      </c>
      <c r="N82" s="17">
        <f t="shared" si="8"/>
        <v>28.292293577981649</v>
      </c>
      <c r="O82" s="17">
        <f t="shared" si="9"/>
        <v>142580.70000000001</v>
      </c>
      <c r="P82" s="17">
        <f t="shared" si="10"/>
        <v>39080.699999999997</v>
      </c>
      <c r="Q82" s="17">
        <f t="shared" si="11"/>
        <v>28.292293577981649</v>
      </c>
      <c r="R82" s="6"/>
    </row>
    <row r="83" spans="1:18" ht="25.5" x14ac:dyDescent="0.2">
      <c r="A83" s="13">
        <v>0</v>
      </c>
      <c r="B83" s="14" t="s">
        <v>87</v>
      </c>
      <c r="C83" s="15" t="s">
        <v>88</v>
      </c>
      <c r="D83" s="16">
        <v>158000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7">
        <f t="shared" si="6"/>
        <v>0</v>
      </c>
      <c r="M83" s="17">
        <f t="shared" si="7"/>
        <v>0</v>
      </c>
      <c r="N83" s="17">
        <f t="shared" si="8"/>
        <v>0</v>
      </c>
      <c r="O83" s="17">
        <f t="shared" si="9"/>
        <v>0</v>
      </c>
      <c r="P83" s="17">
        <f t="shared" si="10"/>
        <v>0</v>
      </c>
      <c r="Q83" s="17">
        <f t="shared" si="11"/>
        <v>0</v>
      </c>
      <c r="R83" s="6"/>
    </row>
    <row r="84" spans="1:18" ht="25.5" x14ac:dyDescent="0.2">
      <c r="A84" s="13">
        <v>2</v>
      </c>
      <c r="B84" s="14" t="s">
        <v>89</v>
      </c>
      <c r="C84" s="15" t="s">
        <v>90</v>
      </c>
      <c r="D84" s="16">
        <v>20000</v>
      </c>
      <c r="E84" s="16">
        <v>20000</v>
      </c>
      <c r="F84" s="16">
        <v>6000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7">
        <f t="shared" si="6"/>
        <v>6000</v>
      </c>
      <c r="M84" s="17">
        <f t="shared" si="7"/>
        <v>20000</v>
      </c>
      <c r="N84" s="17">
        <f t="shared" si="8"/>
        <v>0</v>
      </c>
      <c r="O84" s="17">
        <f t="shared" si="9"/>
        <v>20000</v>
      </c>
      <c r="P84" s="17">
        <f t="shared" si="10"/>
        <v>6000</v>
      </c>
      <c r="Q84" s="17">
        <f t="shared" si="11"/>
        <v>0</v>
      </c>
      <c r="R84" s="6"/>
    </row>
    <row r="85" spans="1:18" x14ac:dyDescent="0.2">
      <c r="A85" s="13">
        <v>3</v>
      </c>
      <c r="B85" s="14" t="s">
        <v>91</v>
      </c>
      <c r="C85" s="15" t="s">
        <v>92</v>
      </c>
      <c r="D85" s="16">
        <v>20000</v>
      </c>
      <c r="E85" s="16">
        <v>20000</v>
      </c>
      <c r="F85" s="16">
        <v>6000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6000</v>
      </c>
      <c r="M85" s="17">
        <f t="shared" si="7"/>
        <v>20000</v>
      </c>
      <c r="N85" s="17">
        <f t="shared" si="8"/>
        <v>0</v>
      </c>
      <c r="O85" s="17">
        <f t="shared" si="9"/>
        <v>20000</v>
      </c>
      <c r="P85" s="17">
        <f t="shared" si="10"/>
        <v>6000</v>
      </c>
      <c r="Q85" s="17">
        <f t="shared" si="11"/>
        <v>0</v>
      </c>
      <c r="R85" s="6"/>
    </row>
    <row r="86" spans="1:18" x14ac:dyDescent="0.2">
      <c r="A86" s="13">
        <v>1</v>
      </c>
      <c r="B86" s="14" t="s">
        <v>93</v>
      </c>
      <c r="C86" s="15" t="s">
        <v>92</v>
      </c>
      <c r="D86" s="16">
        <v>20000</v>
      </c>
      <c r="E86" s="16">
        <v>20000</v>
      </c>
      <c r="F86" s="16">
        <v>6000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6000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6000</v>
      </c>
      <c r="Q86" s="17">
        <f t="shared" si="11"/>
        <v>0</v>
      </c>
      <c r="R86" s="6"/>
    </row>
    <row r="87" spans="1:18" x14ac:dyDescent="0.2">
      <c r="A87" s="13">
        <v>1</v>
      </c>
      <c r="B87" s="14" t="s">
        <v>27</v>
      </c>
      <c r="C87" s="15" t="s">
        <v>28</v>
      </c>
      <c r="D87" s="16">
        <v>20000</v>
      </c>
      <c r="E87" s="16">
        <v>20000</v>
      </c>
      <c r="F87" s="16">
        <v>6000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6000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6000</v>
      </c>
      <c r="Q87" s="17">
        <f t="shared" si="11"/>
        <v>0</v>
      </c>
      <c r="R87" s="6"/>
    </row>
    <row r="88" spans="1:18" x14ac:dyDescent="0.2">
      <c r="A88" s="13">
        <v>3</v>
      </c>
      <c r="B88" s="14" t="s">
        <v>94</v>
      </c>
      <c r="C88" s="15" t="s">
        <v>95</v>
      </c>
      <c r="D88" s="16">
        <v>20000</v>
      </c>
      <c r="E88" s="16">
        <v>20000</v>
      </c>
      <c r="F88" s="16">
        <v>6000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6000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6000</v>
      </c>
      <c r="Q88" s="17">
        <f t="shared" si="11"/>
        <v>0</v>
      </c>
      <c r="R88" s="6"/>
    </row>
    <row r="89" spans="1:18" x14ac:dyDescent="0.2">
      <c r="A89" s="13">
        <v>0</v>
      </c>
      <c r="B89" s="14" t="s">
        <v>96</v>
      </c>
      <c r="C89" s="15" t="s">
        <v>97</v>
      </c>
      <c r="D89" s="16">
        <v>20000</v>
      </c>
      <c r="E89" s="16">
        <v>20000</v>
      </c>
      <c r="F89" s="16">
        <v>6000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7">
        <f t="shared" si="6"/>
        <v>6000</v>
      </c>
      <c r="M89" s="17">
        <f t="shared" si="7"/>
        <v>20000</v>
      </c>
      <c r="N89" s="17">
        <f t="shared" si="8"/>
        <v>0</v>
      </c>
      <c r="O89" s="17">
        <f t="shared" si="9"/>
        <v>20000</v>
      </c>
      <c r="P89" s="17">
        <f t="shared" si="10"/>
        <v>6000</v>
      </c>
      <c r="Q89" s="17">
        <f t="shared" si="11"/>
        <v>0</v>
      </c>
      <c r="R89" s="6"/>
    </row>
    <row r="90" spans="1:18" x14ac:dyDescent="0.2">
      <c r="A90" s="13">
        <v>1</v>
      </c>
      <c r="B90" s="14" t="s">
        <v>98</v>
      </c>
      <c r="C90" s="15" t="s">
        <v>99</v>
      </c>
      <c r="D90" s="16">
        <v>447000</v>
      </c>
      <c r="E90" s="16">
        <v>447000</v>
      </c>
      <c r="F90" s="16">
        <v>123000</v>
      </c>
      <c r="G90" s="16">
        <v>50736.46</v>
      </c>
      <c r="H90" s="16">
        <v>0</v>
      </c>
      <c r="I90" s="16">
        <v>48797.46</v>
      </c>
      <c r="J90" s="16">
        <v>1939</v>
      </c>
      <c r="K90" s="16">
        <v>1939</v>
      </c>
      <c r="L90" s="17">
        <f t="shared" si="6"/>
        <v>72263.540000000008</v>
      </c>
      <c r="M90" s="17">
        <f t="shared" si="7"/>
        <v>396263.54</v>
      </c>
      <c r="N90" s="17">
        <f t="shared" si="8"/>
        <v>41.249154471544713</v>
      </c>
      <c r="O90" s="17">
        <f t="shared" si="9"/>
        <v>398202.54</v>
      </c>
      <c r="P90" s="17">
        <f t="shared" si="10"/>
        <v>74202.540000000008</v>
      </c>
      <c r="Q90" s="17">
        <f t="shared" si="11"/>
        <v>39.67273170731707</v>
      </c>
      <c r="R90" s="6"/>
    </row>
    <row r="91" spans="1:18" ht="51" x14ac:dyDescent="0.2">
      <c r="A91" s="13">
        <v>2</v>
      </c>
      <c r="B91" s="14" t="s">
        <v>100</v>
      </c>
      <c r="C91" s="15" t="s">
        <v>101</v>
      </c>
      <c r="D91" s="16">
        <v>10000</v>
      </c>
      <c r="E91" s="16">
        <v>10000</v>
      </c>
      <c r="F91" s="16">
        <v>3000</v>
      </c>
      <c r="G91" s="16">
        <v>241.46</v>
      </c>
      <c r="H91" s="16">
        <v>0</v>
      </c>
      <c r="I91" s="16">
        <v>241.46</v>
      </c>
      <c r="J91" s="16">
        <v>0</v>
      </c>
      <c r="K91" s="16">
        <v>0</v>
      </c>
      <c r="L91" s="17">
        <f t="shared" si="6"/>
        <v>2758.54</v>
      </c>
      <c r="M91" s="17">
        <f t="shared" si="7"/>
        <v>9758.5400000000009</v>
      </c>
      <c r="N91" s="17">
        <f t="shared" si="8"/>
        <v>8.0486666666666657</v>
      </c>
      <c r="O91" s="17">
        <f t="shared" si="9"/>
        <v>9758.5400000000009</v>
      </c>
      <c r="P91" s="17">
        <f t="shared" si="10"/>
        <v>2758.54</v>
      </c>
      <c r="Q91" s="17">
        <f t="shared" si="11"/>
        <v>8.0486666666666657</v>
      </c>
      <c r="R91" s="6"/>
    </row>
    <row r="92" spans="1:18" ht="38.25" x14ac:dyDescent="0.2">
      <c r="A92" s="13">
        <v>3</v>
      </c>
      <c r="B92" s="14" t="s">
        <v>102</v>
      </c>
      <c r="C92" s="15" t="s">
        <v>103</v>
      </c>
      <c r="D92" s="16">
        <v>10000</v>
      </c>
      <c r="E92" s="16">
        <v>10000</v>
      </c>
      <c r="F92" s="16">
        <v>3000</v>
      </c>
      <c r="G92" s="16">
        <v>241.46</v>
      </c>
      <c r="H92" s="16">
        <v>0</v>
      </c>
      <c r="I92" s="16">
        <v>241.46</v>
      </c>
      <c r="J92" s="16">
        <v>0</v>
      </c>
      <c r="K92" s="16">
        <v>0</v>
      </c>
      <c r="L92" s="17">
        <f t="shared" si="6"/>
        <v>2758.54</v>
      </c>
      <c r="M92" s="17">
        <f t="shared" si="7"/>
        <v>9758.5400000000009</v>
      </c>
      <c r="N92" s="17">
        <f t="shared" si="8"/>
        <v>8.0486666666666657</v>
      </c>
      <c r="O92" s="17">
        <f t="shared" si="9"/>
        <v>9758.5400000000009</v>
      </c>
      <c r="P92" s="17">
        <f t="shared" si="10"/>
        <v>2758.54</v>
      </c>
      <c r="Q92" s="17">
        <f t="shared" si="11"/>
        <v>8.0486666666666657</v>
      </c>
      <c r="R92" s="6"/>
    </row>
    <row r="93" spans="1:18" ht="38.25" x14ac:dyDescent="0.2">
      <c r="A93" s="13">
        <v>1</v>
      </c>
      <c r="B93" s="14" t="s">
        <v>104</v>
      </c>
      <c r="C93" s="15" t="s">
        <v>103</v>
      </c>
      <c r="D93" s="16">
        <v>10000</v>
      </c>
      <c r="E93" s="16">
        <v>10000</v>
      </c>
      <c r="F93" s="16">
        <v>3000</v>
      </c>
      <c r="G93" s="16">
        <v>241.46</v>
      </c>
      <c r="H93" s="16">
        <v>0</v>
      </c>
      <c r="I93" s="16">
        <v>241.46</v>
      </c>
      <c r="J93" s="16">
        <v>0</v>
      </c>
      <c r="K93" s="16">
        <v>0</v>
      </c>
      <c r="L93" s="17">
        <f t="shared" si="6"/>
        <v>2758.54</v>
      </c>
      <c r="M93" s="17">
        <f t="shared" si="7"/>
        <v>9758.5400000000009</v>
      </c>
      <c r="N93" s="17">
        <f t="shared" si="8"/>
        <v>8.0486666666666657</v>
      </c>
      <c r="O93" s="17">
        <f t="shared" si="9"/>
        <v>9758.5400000000009</v>
      </c>
      <c r="P93" s="17">
        <f t="shared" si="10"/>
        <v>2758.54</v>
      </c>
      <c r="Q93" s="17">
        <f t="shared" si="11"/>
        <v>8.0486666666666657</v>
      </c>
      <c r="R93" s="6"/>
    </row>
    <row r="94" spans="1:18" x14ac:dyDescent="0.2">
      <c r="A94" s="13">
        <v>1</v>
      </c>
      <c r="B94" s="14" t="s">
        <v>27</v>
      </c>
      <c r="C94" s="15" t="s">
        <v>28</v>
      </c>
      <c r="D94" s="16">
        <v>10000</v>
      </c>
      <c r="E94" s="16">
        <v>10000</v>
      </c>
      <c r="F94" s="16">
        <v>3000</v>
      </c>
      <c r="G94" s="16">
        <v>241.46</v>
      </c>
      <c r="H94" s="16">
        <v>0</v>
      </c>
      <c r="I94" s="16">
        <v>241.46</v>
      </c>
      <c r="J94" s="16">
        <v>0</v>
      </c>
      <c r="K94" s="16">
        <v>0</v>
      </c>
      <c r="L94" s="17">
        <f t="shared" si="6"/>
        <v>2758.54</v>
      </c>
      <c r="M94" s="17">
        <f t="shared" si="7"/>
        <v>9758.5400000000009</v>
      </c>
      <c r="N94" s="17">
        <f t="shared" si="8"/>
        <v>8.0486666666666657</v>
      </c>
      <c r="O94" s="17">
        <f t="shared" si="9"/>
        <v>9758.5400000000009</v>
      </c>
      <c r="P94" s="17">
        <f t="shared" si="10"/>
        <v>2758.54</v>
      </c>
      <c r="Q94" s="17">
        <f t="shared" si="11"/>
        <v>8.0486666666666657</v>
      </c>
      <c r="R94" s="6"/>
    </row>
    <row r="95" spans="1:18" x14ac:dyDescent="0.2">
      <c r="A95" s="13">
        <v>3</v>
      </c>
      <c r="B95" s="14" t="s">
        <v>94</v>
      </c>
      <c r="C95" s="15" t="s">
        <v>95</v>
      </c>
      <c r="D95" s="16">
        <v>10000</v>
      </c>
      <c r="E95" s="16">
        <v>10000</v>
      </c>
      <c r="F95" s="16">
        <v>3000</v>
      </c>
      <c r="G95" s="16">
        <v>241.46</v>
      </c>
      <c r="H95" s="16">
        <v>0</v>
      </c>
      <c r="I95" s="16">
        <v>241.46</v>
      </c>
      <c r="J95" s="16">
        <v>0</v>
      </c>
      <c r="K95" s="16">
        <v>0</v>
      </c>
      <c r="L95" s="17">
        <f t="shared" si="6"/>
        <v>2758.54</v>
      </c>
      <c r="M95" s="17">
        <f t="shared" si="7"/>
        <v>9758.5400000000009</v>
      </c>
      <c r="N95" s="17">
        <f t="shared" si="8"/>
        <v>8.0486666666666657</v>
      </c>
      <c r="O95" s="17">
        <f t="shared" si="9"/>
        <v>9758.5400000000009</v>
      </c>
      <c r="P95" s="17">
        <f t="shared" si="10"/>
        <v>2758.54</v>
      </c>
      <c r="Q95" s="17">
        <f t="shared" si="11"/>
        <v>8.0486666666666657</v>
      </c>
      <c r="R95" s="6"/>
    </row>
    <row r="96" spans="1:18" x14ac:dyDescent="0.2">
      <c r="A96" s="13">
        <v>0</v>
      </c>
      <c r="B96" s="14" t="s">
        <v>96</v>
      </c>
      <c r="C96" s="15" t="s">
        <v>97</v>
      </c>
      <c r="D96" s="16">
        <v>10000</v>
      </c>
      <c r="E96" s="16">
        <v>10000</v>
      </c>
      <c r="F96" s="16">
        <v>3000</v>
      </c>
      <c r="G96" s="16">
        <v>241.46</v>
      </c>
      <c r="H96" s="16">
        <v>0</v>
      </c>
      <c r="I96" s="16">
        <v>241.46</v>
      </c>
      <c r="J96" s="16">
        <v>0</v>
      </c>
      <c r="K96" s="16">
        <v>0</v>
      </c>
      <c r="L96" s="17">
        <f t="shared" si="6"/>
        <v>2758.54</v>
      </c>
      <c r="M96" s="17">
        <f t="shared" si="7"/>
        <v>9758.5400000000009</v>
      </c>
      <c r="N96" s="17">
        <f t="shared" si="8"/>
        <v>8.0486666666666657</v>
      </c>
      <c r="O96" s="17">
        <f t="shared" si="9"/>
        <v>9758.5400000000009</v>
      </c>
      <c r="P96" s="17">
        <f t="shared" si="10"/>
        <v>2758.54</v>
      </c>
      <c r="Q96" s="17">
        <f t="shared" si="11"/>
        <v>8.0486666666666657</v>
      </c>
      <c r="R96" s="6"/>
    </row>
    <row r="97" spans="1:18" ht="25.5" x14ac:dyDescent="0.2">
      <c r="A97" s="13">
        <v>2</v>
      </c>
      <c r="B97" s="14" t="s">
        <v>105</v>
      </c>
      <c r="C97" s="15" t="s">
        <v>106</v>
      </c>
      <c r="D97" s="16">
        <v>2000</v>
      </c>
      <c r="E97" s="16">
        <v>2000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0</v>
      </c>
      <c r="M97" s="17">
        <f t="shared" si="7"/>
        <v>2000</v>
      </c>
      <c r="N97" s="17">
        <f t="shared" si="8"/>
        <v>0</v>
      </c>
      <c r="O97" s="17">
        <f t="shared" si="9"/>
        <v>2000</v>
      </c>
      <c r="P97" s="17">
        <f t="shared" si="10"/>
        <v>0</v>
      </c>
      <c r="Q97" s="17">
        <f t="shared" si="11"/>
        <v>0</v>
      </c>
      <c r="R97" s="6"/>
    </row>
    <row r="98" spans="1:18" ht="25.5" x14ac:dyDescent="0.2">
      <c r="A98" s="13">
        <v>3</v>
      </c>
      <c r="B98" s="14" t="s">
        <v>107</v>
      </c>
      <c r="C98" s="15" t="s">
        <v>108</v>
      </c>
      <c r="D98" s="16">
        <v>2000</v>
      </c>
      <c r="E98" s="16">
        <v>2000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7">
        <f t="shared" si="6"/>
        <v>0</v>
      </c>
      <c r="M98" s="17">
        <f t="shared" si="7"/>
        <v>2000</v>
      </c>
      <c r="N98" s="17">
        <f t="shared" si="8"/>
        <v>0</v>
      </c>
      <c r="O98" s="17">
        <f t="shared" si="9"/>
        <v>2000</v>
      </c>
      <c r="P98" s="17">
        <f t="shared" si="10"/>
        <v>0</v>
      </c>
      <c r="Q98" s="17">
        <f t="shared" si="11"/>
        <v>0</v>
      </c>
      <c r="R98" s="6"/>
    </row>
    <row r="99" spans="1:18" ht="25.5" x14ac:dyDescent="0.2">
      <c r="A99" s="13">
        <v>1</v>
      </c>
      <c r="B99" s="14" t="s">
        <v>109</v>
      </c>
      <c r="C99" s="15" t="s">
        <v>108</v>
      </c>
      <c r="D99" s="16">
        <v>2000</v>
      </c>
      <c r="E99" s="16">
        <v>2000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0</v>
      </c>
      <c r="M99" s="17">
        <f t="shared" si="7"/>
        <v>2000</v>
      </c>
      <c r="N99" s="17">
        <f t="shared" si="8"/>
        <v>0</v>
      </c>
      <c r="O99" s="17">
        <f t="shared" si="9"/>
        <v>2000</v>
      </c>
      <c r="P99" s="17">
        <f t="shared" si="10"/>
        <v>0</v>
      </c>
      <c r="Q99" s="17">
        <f t="shared" si="11"/>
        <v>0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2000</v>
      </c>
      <c r="E100" s="16">
        <v>2000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0</v>
      </c>
      <c r="M100" s="17">
        <f t="shared" si="7"/>
        <v>2000</v>
      </c>
      <c r="N100" s="17">
        <f t="shared" si="8"/>
        <v>0</v>
      </c>
      <c r="O100" s="17">
        <f t="shared" si="9"/>
        <v>2000</v>
      </c>
      <c r="P100" s="17">
        <f t="shared" si="10"/>
        <v>0</v>
      </c>
      <c r="Q100" s="17">
        <f t="shared" si="11"/>
        <v>0</v>
      </c>
      <c r="R100" s="6"/>
    </row>
    <row r="101" spans="1:18" x14ac:dyDescent="0.2">
      <c r="A101" s="13">
        <v>3</v>
      </c>
      <c r="B101" s="14" t="s">
        <v>37</v>
      </c>
      <c r="C101" s="15" t="s">
        <v>38</v>
      </c>
      <c r="D101" s="16">
        <v>2000</v>
      </c>
      <c r="E101" s="16">
        <v>2000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0</v>
      </c>
      <c r="M101" s="17">
        <f t="shared" si="7"/>
        <v>2000</v>
      </c>
      <c r="N101" s="17">
        <f t="shared" si="8"/>
        <v>0</v>
      </c>
      <c r="O101" s="17">
        <f t="shared" si="9"/>
        <v>2000</v>
      </c>
      <c r="P101" s="17">
        <f t="shared" si="10"/>
        <v>0</v>
      </c>
      <c r="Q101" s="17">
        <f t="shared" si="11"/>
        <v>0</v>
      </c>
      <c r="R101" s="6"/>
    </row>
    <row r="102" spans="1:18" ht="25.5" x14ac:dyDescent="0.2">
      <c r="A102" s="13">
        <v>3</v>
      </c>
      <c r="B102" s="14" t="s">
        <v>67</v>
      </c>
      <c r="C102" s="15" t="s">
        <v>68</v>
      </c>
      <c r="D102" s="16">
        <v>2000</v>
      </c>
      <c r="E102" s="16">
        <v>2000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0</v>
      </c>
      <c r="M102" s="17">
        <f t="shared" si="7"/>
        <v>2000</v>
      </c>
      <c r="N102" s="17">
        <f t="shared" si="8"/>
        <v>0</v>
      </c>
      <c r="O102" s="17">
        <f t="shared" si="9"/>
        <v>2000</v>
      </c>
      <c r="P102" s="17">
        <f t="shared" si="10"/>
        <v>0</v>
      </c>
      <c r="Q102" s="17">
        <f t="shared" si="11"/>
        <v>0</v>
      </c>
      <c r="R102" s="6"/>
    </row>
    <row r="103" spans="1:18" ht="25.5" x14ac:dyDescent="0.2">
      <c r="A103" s="13">
        <v>0</v>
      </c>
      <c r="B103" s="14" t="s">
        <v>69</v>
      </c>
      <c r="C103" s="15" t="s">
        <v>70</v>
      </c>
      <c r="D103" s="16">
        <v>2000</v>
      </c>
      <c r="E103" s="16">
        <v>2000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0</v>
      </c>
      <c r="M103" s="17">
        <f t="shared" si="7"/>
        <v>2000</v>
      </c>
      <c r="N103" s="17">
        <f t="shared" si="8"/>
        <v>0</v>
      </c>
      <c r="O103" s="17">
        <f t="shared" si="9"/>
        <v>2000</v>
      </c>
      <c r="P103" s="17">
        <f t="shared" si="10"/>
        <v>0</v>
      </c>
      <c r="Q103" s="17">
        <f t="shared" si="11"/>
        <v>0</v>
      </c>
      <c r="R103" s="6"/>
    </row>
    <row r="104" spans="1:18" ht="25.5" x14ac:dyDescent="0.2">
      <c r="A104" s="13">
        <v>2</v>
      </c>
      <c r="B104" s="14" t="s">
        <v>110</v>
      </c>
      <c r="C104" s="15" t="s">
        <v>111</v>
      </c>
      <c r="D104" s="16">
        <v>5000</v>
      </c>
      <c r="E104" s="16">
        <v>5000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0</v>
      </c>
      <c r="M104" s="17">
        <f t="shared" si="7"/>
        <v>5000</v>
      </c>
      <c r="N104" s="17">
        <f t="shared" si="8"/>
        <v>0</v>
      </c>
      <c r="O104" s="17">
        <f t="shared" si="9"/>
        <v>5000</v>
      </c>
      <c r="P104" s="17">
        <f t="shared" si="10"/>
        <v>0</v>
      </c>
      <c r="Q104" s="17">
        <f t="shared" si="11"/>
        <v>0</v>
      </c>
      <c r="R104" s="6"/>
    </row>
    <row r="105" spans="1:18" x14ac:dyDescent="0.2">
      <c r="A105" s="13">
        <v>3</v>
      </c>
      <c r="B105" s="14" t="s">
        <v>112</v>
      </c>
      <c r="C105" s="15" t="s">
        <v>113</v>
      </c>
      <c r="D105" s="16">
        <v>5000</v>
      </c>
      <c r="E105" s="16">
        <v>5000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0</v>
      </c>
      <c r="M105" s="17">
        <f t="shared" si="7"/>
        <v>5000</v>
      </c>
      <c r="N105" s="17">
        <f t="shared" si="8"/>
        <v>0</v>
      </c>
      <c r="O105" s="17">
        <f t="shared" si="9"/>
        <v>5000</v>
      </c>
      <c r="P105" s="17">
        <f t="shared" si="10"/>
        <v>0</v>
      </c>
      <c r="Q105" s="17">
        <f t="shared" si="11"/>
        <v>0</v>
      </c>
      <c r="R105" s="6"/>
    </row>
    <row r="106" spans="1:18" x14ac:dyDescent="0.2">
      <c r="A106" s="13">
        <v>1</v>
      </c>
      <c r="B106" s="14" t="s">
        <v>114</v>
      </c>
      <c r="C106" s="15" t="s">
        <v>113</v>
      </c>
      <c r="D106" s="16">
        <v>5000</v>
      </c>
      <c r="E106" s="16">
        <v>5000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0</v>
      </c>
      <c r="M106" s="17">
        <f t="shared" si="7"/>
        <v>5000</v>
      </c>
      <c r="N106" s="17">
        <f t="shared" si="8"/>
        <v>0</v>
      </c>
      <c r="O106" s="17">
        <f t="shared" si="9"/>
        <v>5000</v>
      </c>
      <c r="P106" s="17">
        <f t="shared" si="10"/>
        <v>0</v>
      </c>
      <c r="Q106" s="17">
        <f t="shared" si="11"/>
        <v>0</v>
      </c>
      <c r="R106" s="6"/>
    </row>
    <row r="107" spans="1:18" x14ac:dyDescent="0.2">
      <c r="A107" s="13">
        <v>1</v>
      </c>
      <c r="B107" s="14" t="s">
        <v>27</v>
      </c>
      <c r="C107" s="15" t="s">
        <v>28</v>
      </c>
      <c r="D107" s="16">
        <v>5000</v>
      </c>
      <c r="E107" s="16">
        <v>5000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0</v>
      </c>
      <c r="M107" s="17">
        <f t="shared" si="7"/>
        <v>5000</v>
      </c>
      <c r="N107" s="17">
        <f t="shared" si="8"/>
        <v>0</v>
      </c>
      <c r="O107" s="17">
        <f t="shared" si="9"/>
        <v>5000</v>
      </c>
      <c r="P107" s="17">
        <f t="shared" si="10"/>
        <v>0</v>
      </c>
      <c r="Q107" s="17">
        <f t="shared" si="11"/>
        <v>0</v>
      </c>
      <c r="R107" s="6"/>
    </row>
    <row r="108" spans="1:18" x14ac:dyDescent="0.2">
      <c r="A108" s="13">
        <v>3</v>
      </c>
      <c r="B108" s="14" t="s">
        <v>37</v>
      </c>
      <c r="C108" s="15" t="s">
        <v>38</v>
      </c>
      <c r="D108" s="16">
        <v>5000</v>
      </c>
      <c r="E108" s="16">
        <v>5000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0</v>
      </c>
      <c r="M108" s="17">
        <f t="shared" si="7"/>
        <v>5000</v>
      </c>
      <c r="N108" s="17">
        <f t="shared" si="8"/>
        <v>0</v>
      </c>
      <c r="O108" s="17">
        <f t="shared" si="9"/>
        <v>5000</v>
      </c>
      <c r="P108" s="17">
        <f t="shared" si="10"/>
        <v>0</v>
      </c>
      <c r="Q108" s="17">
        <f t="shared" si="11"/>
        <v>0</v>
      </c>
      <c r="R108" s="6"/>
    </row>
    <row r="109" spans="1:18" ht="25.5" x14ac:dyDescent="0.2">
      <c r="A109" s="13">
        <v>3</v>
      </c>
      <c r="B109" s="14" t="s">
        <v>67</v>
      </c>
      <c r="C109" s="15" t="s">
        <v>68</v>
      </c>
      <c r="D109" s="16">
        <v>5000</v>
      </c>
      <c r="E109" s="16">
        <v>5000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0</v>
      </c>
      <c r="M109" s="17">
        <f t="shared" si="7"/>
        <v>5000</v>
      </c>
      <c r="N109" s="17">
        <f t="shared" si="8"/>
        <v>0</v>
      </c>
      <c r="O109" s="17">
        <f t="shared" si="9"/>
        <v>5000</v>
      </c>
      <c r="P109" s="17">
        <f t="shared" si="10"/>
        <v>0</v>
      </c>
      <c r="Q109" s="17">
        <f t="shared" si="11"/>
        <v>0</v>
      </c>
      <c r="R109" s="6"/>
    </row>
    <row r="110" spans="1:18" ht="25.5" x14ac:dyDescent="0.2">
      <c r="A110" s="13">
        <v>0</v>
      </c>
      <c r="B110" s="14" t="s">
        <v>69</v>
      </c>
      <c r="C110" s="15" t="s">
        <v>70</v>
      </c>
      <c r="D110" s="16">
        <v>5000</v>
      </c>
      <c r="E110" s="16">
        <v>5000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0</v>
      </c>
      <c r="M110" s="17">
        <f t="shared" si="7"/>
        <v>5000</v>
      </c>
      <c r="N110" s="17">
        <f t="shared" si="8"/>
        <v>0</v>
      </c>
      <c r="O110" s="17">
        <f t="shared" si="9"/>
        <v>5000</v>
      </c>
      <c r="P110" s="17">
        <f t="shared" si="10"/>
        <v>0</v>
      </c>
      <c r="Q110" s="17">
        <f t="shared" si="11"/>
        <v>0</v>
      </c>
      <c r="R110" s="6"/>
    </row>
    <row r="111" spans="1:18" ht="63.75" x14ac:dyDescent="0.2">
      <c r="A111" s="13">
        <v>2</v>
      </c>
      <c r="B111" s="14" t="s">
        <v>115</v>
      </c>
      <c r="C111" s="15" t="s">
        <v>116</v>
      </c>
      <c r="D111" s="16">
        <v>20000</v>
      </c>
      <c r="E111" s="16">
        <v>20000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0</v>
      </c>
      <c r="M111" s="17">
        <f t="shared" si="7"/>
        <v>20000</v>
      </c>
      <c r="N111" s="17">
        <f t="shared" si="8"/>
        <v>0</v>
      </c>
      <c r="O111" s="17">
        <f t="shared" si="9"/>
        <v>20000</v>
      </c>
      <c r="P111" s="17">
        <f t="shared" si="10"/>
        <v>0</v>
      </c>
      <c r="Q111" s="17">
        <f t="shared" si="11"/>
        <v>0</v>
      </c>
      <c r="R111" s="6"/>
    </row>
    <row r="112" spans="1:18" ht="63.75" x14ac:dyDescent="0.2">
      <c r="A112" s="13">
        <v>2</v>
      </c>
      <c r="B112" s="14" t="s">
        <v>117</v>
      </c>
      <c r="C112" s="15" t="s">
        <v>116</v>
      </c>
      <c r="D112" s="16">
        <v>20000</v>
      </c>
      <c r="E112" s="16">
        <v>20000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0</v>
      </c>
      <c r="M112" s="17">
        <f t="shared" si="7"/>
        <v>20000</v>
      </c>
      <c r="N112" s="17">
        <f t="shared" si="8"/>
        <v>0</v>
      </c>
      <c r="O112" s="17">
        <f t="shared" si="9"/>
        <v>20000</v>
      </c>
      <c r="P112" s="17">
        <f t="shared" si="10"/>
        <v>0</v>
      </c>
      <c r="Q112" s="17">
        <f t="shared" si="11"/>
        <v>0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20000</v>
      </c>
      <c r="E113" s="16">
        <v>20000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0</v>
      </c>
      <c r="M113" s="17">
        <f t="shared" si="7"/>
        <v>20000</v>
      </c>
      <c r="N113" s="17">
        <f t="shared" si="8"/>
        <v>0</v>
      </c>
      <c r="O113" s="17">
        <f t="shared" si="9"/>
        <v>20000</v>
      </c>
      <c r="P113" s="17">
        <f t="shared" si="10"/>
        <v>0</v>
      </c>
      <c r="Q113" s="17">
        <f t="shared" si="11"/>
        <v>0</v>
      </c>
      <c r="R113" s="6"/>
    </row>
    <row r="114" spans="1:18" x14ac:dyDescent="0.2">
      <c r="A114" s="13">
        <v>3</v>
      </c>
      <c r="B114" s="14" t="s">
        <v>37</v>
      </c>
      <c r="C114" s="15" t="s">
        <v>38</v>
      </c>
      <c r="D114" s="16">
        <v>20000</v>
      </c>
      <c r="E114" s="16">
        <v>20000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0</v>
      </c>
      <c r="M114" s="17">
        <f t="shared" si="7"/>
        <v>20000</v>
      </c>
      <c r="N114" s="17">
        <f t="shared" si="8"/>
        <v>0</v>
      </c>
      <c r="O114" s="17">
        <f t="shared" si="9"/>
        <v>20000</v>
      </c>
      <c r="P114" s="17">
        <f t="shared" si="10"/>
        <v>0</v>
      </c>
      <c r="Q114" s="17">
        <f t="shared" si="11"/>
        <v>0</v>
      </c>
      <c r="R114" s="6"/>
    </row>
    <row r="115" spans="1:18" ht="25.5" x14ac:dyDescent="0.2">
      <c r="A115" s="13">
        <v>3</v>
      </c>
      <c r="B115" s="14" t="s">
        <v>67</v>
      </c>
      <c r="C115" s="15" t="s">
        <v>68</v>
      </c>
      <c r="D115" s="16">
        <v>20000</v>
      </c>
      <c r="E115" s="16">
        <v>20000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0</v>
      </c>
      <c r="M115" s="17">
        <f t="shared" si="7"/>
        <v>20000</v>
      </c>
      <c r="N115" s="17">
        <f t="shared" si="8"/>
        <v>0</v>
      </c>
      <c r="O115" s="17">
        <f t="shared" si="9"/>
        <v>20000</v>
      </c>
      <c r="P115" s="17">
        <f t="shared" si="10"/>
        <v>0</v>
      </c>
      <c r="Q115" s="17">
        <f t="shared" si="11"/>
        <v>0</v>
      </c>
      <c r="R115" s="6"/>
    </row>
    <row r="116" spans="1:18" ht="25.5" x14ac:dyDescent="0.2">
      <c r="A116" s="13">
        <v>0</v>
      </c>
      <c r="B116" s="14" t="s">
        <v>69</v>
      </c>
      <c r="C116" s="15" t="s">
        <v>70</v>
      </c>
      <c r="D116" s="16">
        <v>20000</v>
      </c>
      <c r="E116" s="16">
        <v>20000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0</v>
      </c>
      <c r="M116" s="17">
        <f t="shared" si="7"/>
        <v>20000</v>
      </c>
      <c r="N116" s="17">
        <f t="shared" si="8"/>
        <v>0</v>
      </c>
      <c r="O116" s="17">
        <f t="shared" si="9"/>
        <v>20000</v>
      </c>
      <c r="P116" s="17">
        <f t="shared" si="10"/>
        <v>0</v>
      </c>
      <c r="Q116" s="17">
        <f t="shared" si="11"/>
        <v>0</v>
      </c>
      <c r="R116" s="6"/>
    </row>
    <row r="117" spans="1:18" ht="76.5" x14ac:dyDescent="0.2">
      <c r="A117" s="13">
        <v>2</v>
      </c>
      <c r="B117" s="14" t="s">
        <v>118</v>
      </c>
      <c r="C117" s="15" t="s">
        <v>119</v>
      </c>
      <c r="D117" s="16">
        <v>225000</v>
      </c>
      <c r="E117" s="16">
        <v>225000</v>
      </c>
      <c r="F117" s="16">
        <v>60000</v>
      </c>
      <c r="G117" s="16">
        <v>42495</v>
      </c>
      <c r="H117" s="16">
        <v>0</v>
      </c>
      <c r="I117" s="16">
        <v>40556</v>
      </c>
      <c r="J117" s="16">
        <v>1939</v>
      </c>
      <c r="K117" s="16">
        <v>1939</v>
      </c>
      <c r="L117" s="17">
        <f t="shared" si="6"/>
        <v>17505</v>
      </c>
      <c r="M117" s="17">
        <f t="shared" si="7"/>
        <v>182505</v>
      </c>
      <c r="N117" s="17">
        <f t="shared" si="8"/>
        <v>70.825000000000003</v>
      </c>
      <c r="O117" s="17">
        <f t="shared" si="9"/>
        <v>184444</v>
      </c>
      <c r="P117" s="17">
        <f t="shared" si="10"/>
        <v>19444</v>
      </c>
      <c r="Q117" s="17">
        <f t="shared" si="11"/>
        <v>67.593333333333334</v>
      </c>
      <c r="R117" s="6"/>
    </row>
    <row r="118" spans="1:18" ht="76.5" x14ac:dyDescent="0.2">
      <c r="A118" s="13">
        <v>2</v>
      </c>
      <c r="B118" s="14" t="s">
        <v>120</v>
      </c>
      <c r="C118" s="15" t="s">
        <v>119</v>
      </c>
      <c r="D118" s="16">
        <v>225000</v>
      </c>
      <c r="E118" s="16">
        <v>225000</v>
      </c>
      <c r="F118" s="16">
        <v>60000</v>
      </c>
      <c r="G118" s="16">
        <v>42495</v>
      </c>
      <c r="H118" s="16">
        <v>0</v>
      </c>
      <c r="I118" s="16">
        <v>40556</v>
      </c>
      <c r="J118" s="16">
        <v>1939</v>
      </c>
      <c r="K118" s="16">
        <v>1939</v>
      </c>
      <c r="L118" s="17">
        <f t="shared" si="6"/>
        <v>17505</v>
      </c>
      <c r="M118" s="17">
        <f t="shared" si="7"/>
        <v>182505</v>
      </c>
      <c r="N118" s="17">
        <f t="shared" si="8"/>
        <v>70.825000000000003</v>
      </c>
      <c r="O118" s="17">
        <f t="shared" si="9"/>
        <v>184444</v>
      </c>
      <c r="P118" s="17">
        <f t="shared" si="10"/>
        <v>19444</v>
      </c>
      <c r="Q118" s="17">
        <f t="shared" si="11"/>
        <v>67.593333333333334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225000</v>
      </c>
      <c r="E119" s="16">
        <v>225000</v>
      </c>
      <c r="F119" s="16">
        <v>60000</v>
      </c>
      <c r="G119" s="16">
        <v>42495</v>
      </c>
      <c r="H119" s="16">
        <v>0</v>
      </c>
      <c r="I119" s="16">
        <v>40556</v>
      </c>
      <c r="J119" s="16">
        <v>1939</v>
      </c>
      <c r="K119" s="16">
        <v>1939</v>
      </c>
      <c r="L119" s="17">
        <f t="shared" si="6"/>
        <v>17505</v>
      </c>
      <c r="M119" s="17">
        <f t="shared" si="7"/>
        <v>182505</v>
      </c>
      <c r="N119" s="17">
        <f t="shared" si="8"/>
        <v>70.825000000000003</v>
      </c>
      <c r="O119" s="17">
        <f t="shared" si="9"/>
        <v>184444</v>
      </c>
      <c r="P119" s="17">
        <f t="shared" si="10"/>
        <v>19444</v>
      </c>
      <c r="Q119" s="17">
        <f t="shared" si="11"/>
        <v>67.593333333333334</v>
      </c>
      <c r="R119" s="6"/>
    </row>
    <row r="120" spans="1:18" x14ac:dyDescent="0.2">
      <c r="A120" s="13">
        <v>3</v>
      </c>
      <c r="B120" s="14" t="s">
        <v>94</v>
      </c>
      <c r="C120" s="15" t="s">
        <v>95</v>
      </c>
      <c r="D120" s="16">
        <v>225000</v>
      </c>
      <c r="E120" s="16">
        <v>225000</v>
      </c>
      <c r="F120" s="16">
        <v>60000</v>
      </c>
      <c r="G120" s="16">
        <v>42495</v>
      </c>
      <c r="H120" s="16">
        <v>0</v>
      </c>
      <c r="I120" s="16">
        <v>40556</v>
      </c>
      <c r="J120" s="16">
        <v>1939</v>
      </c>
      <c r="K120" s="16">
        <v>1939</v>
      </c>
      <c r="L120" s="17">
        <f t="shared" si="6"/>
        <v>17505</v>
      </c>
      <c r="M120" s="17">
        <f t="shared" si="7"/>
        <v>182505</v>
      </c>
      <c r="N120" s="17">
        <f t="shared" si="8"/>
        <v>70.825000000000003</v>
      </c>
      <c r="O120" s="17">
        <f t="shared" si="9"/>
        <v>184444</v>
      </c>
      <c r="P120" s="17">
        <f t="shared" si="10"/>
        <v>19444</v>
      </c>
      <c r="Q120" s="17">
        <f t="shared" si="11"/>
        <v>67.593333333333334</v>
      </c>
      <c r="R120" s="6"/>
    </row>
    <row r="121" spans="1:18" x14ac:dyDescent="0.2">
      <c r="A121" s="13">
        <v>0</v>
      </c>
      <c r="B121" s="14" t="s">
        <v>96</v>
      </c>
      <c r="C121" s="15" t="s">
        <v>97</v>
      </c>
      <c r="D121" s="16">
        <v>225000</v>
      </c>
      <c r="E121" s="16">
        <v>225000</v>
      </c>
      <c r="F121" s="16">
        <v>60000</v>
      </c>
      <c r="G121" s="16">
        <v>42495</v>
      </c>
      <c r="H121" s="16">
        <v>0</v>
      </c>
      <c r="I121" s="16">
        <v>40556</v>
      </c>
      <c r="J121" s="16">
        <v>1939</v>
      </c>
      <c r="K121" s="16">
        <v>1939</v>
      </c>
      <c r="L121" s="17">
        <f t="shared" si="6"/>
        <v>17505</v>
      </c>
      <c r="M121" s="17">
        <f t="shared" si="7"/>
        <v>182505</v>
      </c>
      <c r="N121" s="17">
        <f t="shared" si="8"/>
        <v>70.825000000000003</v>
      </c>
      <c r="O121" s="17">
        <f t="shared" si="9"/>
        <v>184444</v>
      </c>
      <c r="P121" s="17">
        <f t="shared" si="10"/>
        <v>19444</v>
      </c>
      <c r="Q121" s="17">
        <f t="shared" si="11"/>
        <v>67.593333333333334</v>
      </c>
      <c r="R121" s="6"/>
    </row>
    <row r="122" spans="1:18" x14ac:dyDescent="0.2">
      <c r="A122" s="13">
        <v>2</v>
      </c>
      <c r="B122" s="14" t="s">
        <v>121</v>
      </c>
      <c r="C122" s="15" t="s">
        <v>122</v>
      </c>
      <c r="D122" s="16">
        <v>5000</v>
      </c>
      <c r="E122" s="16">
        <v>5000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0</v>
      </c>
      <c r="M122" s="17">
        <f t="shared" si="7"/>
        <v>5000</v>
      </c>
      <c r="N122" s="17">
        <f t="shared" si="8"/>
        <v>0</v>
      </c>
      <c r="O122" s="17">
        <f t="shared" si="9"/>
        <v>5000</v>
      </c>
      <c r="P122" s="17">
        <f t="shared" si="10"/>
        <v>0</v>
      </c>
      <c r="Q122" s="17">
        <f t="shared" si="11"/>
        <v>0</v>
      </c>
      <c r="R122" s="6"/>
    </row>
    <row r="123" spans="1:18" ht="38.25" x14ac:dyDescent="0.2">
      <c r="A123" s="13">
        <v>3</v>
      </c>
      <c r="B123" s="14" t="s">
        <v>123</v>
      </c>
      <c r="C123" s="15" t="s">
        <v>124</v>
      </c>
      <c r="D123" s="16">
        <v>5000</v>
      </c>
      <c r="E123" s="16">
        <v>5000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0</v>
      </c>
      <c r="M123" s="17">
        <f t="shared" si="7"/>
        <v>5000</v>
      </c>
      <c r="N123" s="17">
        <f t="shared" si="8"/>
        <v>0</v>
      </c>
      <c r="O123" s="17">
        <f t="shared" si="9"/>
        <v>5000</v>
      </c>
      <c r="P123" s="17">
        <f t="shared" si="10"/>
        <v>0</v>
      </c>
      <c r="Q123" s="17">
        <f t="shared" si="11"/>
        <v>0</v>
      </c>
      <c r="R123" s="6"/>
    </row>
    <row r="124" spans="1:18" ht="38.25" x14ac:dyDescent="0.2">
      <c r="A124" s="13">
        <v>1</v>
      </c>
      <c r="B124" s="14" t="s">
        <v>125</v>
      </c>
      <c r="C124" s="15" t="s">
        <v>124</v>
      </c>
      <c r="D124" s="16">
        <v>5000</v>
      </c>
      <c r="E124" s="16">
        <v>5000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0</v>
      </c>
      <c r="M124" s="17">
        <f t="shared" si="7"/>
        <v>5000</v>
      </c>
      <c r="N124" s="17">
        <f t="shared" si="8"/>
        <v>0</v>
      </c>
      <c r="O124" s="17">
        <f t="shared" si="9"/>
        <v>5000</v>
      </c>
      <c r="P124" s="17">
        <f t="shared" si="10"/>
        <v>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27</v>
      </c>
      <c r="C125" s="15" t="s">
        <v>28</v>
      </c>
      <c r="D125" s="16">
        <v>5000</v>
      </c>
      <c r="E125" s="16">
        <v>5000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0</v>
      </c>
      <c r="M125" s="17">
        <f t="shared" si="7"/>
        <v>5000</v>
      </c>
      <c r="N125" s="17">
        <f t="shared" si="8"/>
        <v>0</v>
      </c>
      <c r="O125" s="17">
        <f t="shared" si="9"/>
        <v>5000</v>
      </c>
      <c r="P125" s="17">
        <f t="shared" si="10"/>
        <v>0</v>
      </c>
      <c r="Q125" s="17">
        <f t="shared" si="11"/>
        <v>0</v>
      </c>
      <c r="R125" s="6"/>
    </row>
    <row r="126" spans="1:18" x14ac:dyDescent="0.2">
      <c r="A126" s="13">
        <v>3</v>
      </c>
      <c r="B126" s="14" t="s">
        <v>94</v>
      </c>
      <c r="C126" s="15" t="s">
        <v>95</v>
      </c>
      <c r="D126" s="16">
        <v>5000</v>
      </c>
      <c r="E126" s="16">
        <v>5000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0</v>
      </c>
      <c r="M126" s="17">
        <f t="shared" si="7"/>
        <v>5000</v>
      </c>
      <c r="N126" s="17">
        <f t="shared" si="8"/>
        <v>0</v>
      </c>
      <c r="O126" s="17">
        <f t="shared" si="9"/>
        <v>5000</v>
      </c>
      <c r="P126" s="17">
        <f t="shared" si="10"/>
        <v>0</v>
      </c>
      <c r="Q126" s="17">
        <f t="shared" si="11"/>
        <v>0</v>
      </c>
      <c r="R126" s="6"/>
    </row>
    <row r="127" spans="1:18" x14ac:dyDescent="0.2">
      <c r="A127" s="13">
        <v>0</v>
      </c>
      <c r="B127" s="14" t="s">
        <v>96</v>
      </c>
      <c r="C127" s="15" t="s">
        <v>97</v>
      </c>
      <c r="D127" s="16">
        <v>5000</v>
      </c>
      <c r="E127" s="16">
        <v>5000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0</v>
      </c>
      <c r="M127" s="17">
        <f t="shared" si="7"/>
        <v>5000</v>
      </c>
      <c r="N127" s="17">
        <f t="shared" si="8"/>
        <v>0</v>
      </c>
      <c r="O127" s="17">
        <f t="shared" si="9"/>
        <v>5000</v>
      </c>
      <c r="P127" s="17">
        <f t="shared" si="10"/>
        <v>0</v>
      </c>
      <c r="Q127" s="17">
        <f t="shared" si="11"/>
        <v>0</v>
      </c>
      <c r="R127" s="6"/>
    </row>
    <row r="128" spans="1:18" x14ac:dyDescent="0.2">
      <c r="A128" s="13">
        <v>2</v>
      </c>
      <c r="B128" s="14" t="s">
        <v>126</v>
      </c>
      <c r="C128" s="15" t="s">
        <v>127</v>
      </c>
      <c r="D128" s="16">
        <v>180000</v>
      </c>
      <c r="E128" s="16">
        <v>180000</v>
      </c>
      <c r="F128" s="16">
        <v>60000</v>
      </c>
      <c r="G128" s="16">
        <v>8000</v>
      </c>
      <c r="H128" s="16">
        <v>0</v>
      </c>
      <c r="I128" s="16">
        <v>8000</v>
      </c>
      <c r="J128" s="16">
        <v>0</v>
      </c>
      <c r="K128" s="16">
        <v>0</v>
      </c>
      <c r="L128" s="17">
        <f t="shared" si="6"/>
        <v>52000</v>
      </c>
      <c r="M128" s="17">
        <f t="shared" si="7"/>
        <v>172000</v>
      </c>
      <c r="N128" s="17">
        <f t="shared" si="8"/>
        <v>13.333333333333334</v>
      </c>
      <c r="O128" s="17">
        <f t="shared" si="9"/>
        <v>172000</v>
      </c>
      <c r="P128" s="17">
        <f t="shared" si="10"/>
        <v>52000</v>
      </c>
      <c r="Q128" s="17">
        <f t="shared" si="11"/>
        <v>13.333333333333334</v>
      </c>
      <c r="R128" s="6"/>
    </row>
    <row r="129" spans="1:18" ht="25.5" x14ac:dyDescent="0.2">
      <c r="A129" s="13">
        <v>3</v>
      </c>
      <c r="B129" s="14" t="s">
        <v>128</v>
      </c>
      <c r="C129" s="15" t="s">
        <v>129</v>
      </c>
      <c r="D129" s="16">
        <v>180000</v>
      </c>
      <c r="E129" s="16">
        <v>180000</v>
      </c>
      <c r="F129" s="16">
        <v>60000</v>
      </c>
      <c r="G129" s="16">
        <v>8000</v>
      </c>
      <c r="H129" s="16">
        <v>0</v>
      </c>
      <c r="I129" s="16">
        <v>8000</v>
      </c>
      <c r="J129" s="16">
        <v>0</v>
      </c>
      <c r="K129" s="16">
        <v>0</v>
      </c>
      <c r="L129" s="17">
        <f t="shared" si="6"/>
        <v>52000</v>
      </c>
      <c r="M129" s="17">
        <f t="shared" si="7"/>
        <v>172000</v>
      </c>
      <c r="N129" s="17">
        <f t="shared" si="8"/>
        <v>13.333333333333334</v>
      </c>
      <c r="O129" s="17">
        <f t="shared" si="9"/>
        <v>172000</v>
      </c>
      <c r="P129" s="17">
        <f t="shared" si="10"/>
        <v>52000</v>
      </c>
      <c r="Q129" s="17">
        <f t="shared" si="11"/>
        <v>13.333333333333334</v>
      </c>
      <c r="R129" s="6"/>
    </row>
    <row r="130" spans="1:18" ht="25.5" x14ac:dyDescent="0.2">
      <c r="A130" s="13">
        <v>1</v>
      </c>
      <c r="B130" s="14" t="s">
        <v>130</v>
      </c>
      <c r="C130" s="15" t="s">
        <v>129</v>
      </c>
      <c r="D130" s="16">
        <v>180000</v>
      </c>
      <c r="E130" s="16">
        <v>180000</v>
      </c>
      <c r="F130" s="16">
        <v>60000</v>
      </c>
      <c r="G130" s="16">
        <v>8000</v>
      </c>
      <c r="H130" s="16">
        <v>0</v>
      </c>
      <c r="I130" s="16">
        <v>8000</v>
      </c>
      <c r="J130" s="16">
        <v>0</v>
      </c>
      <c r="K130" s="16">
        <v>0</v>
      </c>
      <c r="L130" s="17">
        <f t="shared" si="6"/>
        <v>52000</v>
      </c>
      <c r="M130" s="17">
        <f t="shared" si="7"/>
        <v>172000</v>
      </c>
      <c r="N130" s="17">
        <f t="shared" si="8"/>
        <v>13.333333333333334</v>
      </c>
      <c r="O130" s="17">
        <f t="shared" si="9"/>
        <v>172000</v>
      </c>
      <c r="P130" s="17">
        <f t="shared" si="10"/>
        <v>52000</v>
      </c>
      <c r="Q130" s="17">
        <f t="shared" si="11"/>
        <v>13.333333333333334</v>
      </c>
      <c r="R130" s="6"/>
    </row>
    <row r="131" spans="1:18" x14ac:dyDescent="0.2">
      <c r="A131" s="13">
        <v>1</v>
      </c>
      <c r="B131" s="14" t="s">
        <v>27</v>
      </c>
      <c r="C131" s="15" t="s">
        <v>28</v>
      </c>
      <c r="D131" s="16">
        <v>180000</v>
      </c>
      <c r="E131" s="16">
        <v>180000</v>
      </c>
      <c r="F131" s="16">
        <v>60000</v>
      </c>
      <c r="G131" s="16">
        <v>8000</v>
      </c>
      <c r="H131" s="16">
        <v>0</v>
      </c>
      <c r="I131" s="16">
        <v>8000</v>
      </c>
      <c r="J131" s="16">
        <v>0</v>
      </c>
      <c r="K131" s="16">
        <v>0</v>
      </c>
      <c r="L131" s="17">
        <f t="shared" si="6"/>
        <v>52000</v>
      </c>
      <c r="M131" s="17">
        <f t="shared" si="7"/>
        <v>172000</v>
      </c>
      <c r="N131" s="17">
        <f t="shared" si="8"/>
        <v>13.333333333333334</v>
      </c>
      <c r="O131" s="17">
        <f t="shared" si="9"/>
        <v>172000</v>
      </c>
      <c r="P131" s="17">
        <f t="shared" si="10"/>
        <v>52000</v>
      </c>
      <c r="Q131" s="17">
        <f t="shared" si="11"/>
        <v>13.333333333333334</v>
      </c>
      <c r="R131" s="6"/>
    </row>
    <row r="132" spans="1:18" x14ac:dyDescent="0.2">
      <c r="A132" s="13">
        <v>3</v>
      </c>
      <c r="B132" s="14" t="s">
        <v>37</v>
      </c>
      <c r="C132" s="15" t="s">
        <v>38</v>
      </c>
      <c r="D132" s="16">
        <v>50000</v>
      </c>
      <c r="E132" s="16">
        <v>50000</v>
      </c>
      <c r="F132" s="16">
        <v>20000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20000</v>
      </c>
      <c r="M132" s="17">
        <f t="shared" si="7"/>
        <v>50000</v>
      </c>
      <c r="N132" s="17">
        <f t="shared" si="8"/>
        <v>0</v>
      </c>
      <c r="O132" s="17">
        <f t="shared" si="9"/>
        <v>50000</v>
      </c>
      <c r="P132" s="17">
        <f t="shared" si="10"/>
        <v>20000</v>
      </c>
      <c r="Q132" s="17">
        <f t="shared" si="11"/>
        <v>0</v>
      </c>
      <c r="R132" s="6"/>
    </row>
    <row r="133" spans="1:18" x14ac:dyDescent="0.2">
      <c r="A133" s="13">
        <v>0</v>
      </c>
      <c r="B133" s="14" t="s">
        <v>39</v>
      </c>
      <c r="C133" s="15" t="s">
        <v>40</v>
      </c>
      <c r="D133" s="16">
        <v>50000</v>
      </c>
      <c r="E133" s="16">
        <v>50000</v>
      </c>
      <c r="F133" s="16">
        <v>20000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20000</v>
      </c>
      <c r="M133" s="17">
        <f t="shared" si="7"/>
        <v>50000</v>
      </c>
      <c r="N133" s="17">
        <f t="shared" si="8"/>
        <v>0</v>
      </c>
      <c r="O133" s="17">
        <f t="shared" si="9"/>
        <v>50000</v>
      </c>
      <c r="P133" s="17">
        <f t="shared" si="10"/>
        <v>20000</v>
      </c>
      <c r="Q133" s="17">
        <f t="shared" si="11"/>
        <v>0</v>
      </c>
      <c r="R133" s="6"/>
    </row>
    <row r="134" spans="1:18" x14ac:dyDescent="0.2">
      <c r="A134" s="13">
        <v>3</v>
      </c>
      <c r="B134" s="14" t="s">
        <v>94</v>
      </c>
      <c r="C134" s="15" t="s">
        <v>95</v>
      </c>
      <c r="D134" s="16">
        <v>130000</v>
      </c>
      <c r="E134" s="16">
        <v>130000</v>
      </c>
      <c r="F134" s="16">
        <v>40000</v>
      </c>
      <c r="G134" s="16">
        <v>8000</v>
      </c>
      <c r="H134" s="16">
        <v>0</v>
      </c>
      <c r="I134" s="16">
        <v>8000</v>
      </c>
      <c r="J134" s="16">
        <v>0</v>
      </c>
      <c r="K134" s="16">
        <v>0</v>
      </c>
      <c r="L134" s="17">
        <f t="shared" si="6"/>
        <v>32000</v>
      </c>
      <c r="M134" s="17">
        <f t="shared" si="7"/>
        <v>122000</v>
      </c>
      <c r="N134" s="17">
        <f t="shared" si="8"/>
        <v>20</v>
      </c>
      <c r="O134" s="17">
        <f t="shared" si="9"/>
        <v>122000</v>
      </c>
      <c r="P134" s="17">
        <f t="shared" si="10"/>
        <v>32000</v>
      </c>
      <c r="Q134" s="17">
        <f t="shared" si="11"/>
        <v>20</v>
      </c>
      <c r="R134" s="6"/>
    </row>
    <row r="135" spans="1:18" x14ac:dyDescent="0.2">
      <c r="A135" s="13">
        <v>0</v>
      </c>
      <c r="B135" s="14" t="s">
        <v>96</v>
      </c>
      <c r="C135" s="15" t="s">
        <v>97</v>
      </c>
      <c r="D135" s="16">
        <v>130000</v>
      </c>
      <c r="E135" s="16">
        <v>130000</v>
      </c>
      <c r="F135" s="16">
        <v>40000</v>
      </c>
      <c r="G135" s="16">
        <v>8000</v>
      </c>
      <c r="H135" s="16">
        <v>0</v>
      </c>
      <c r="I135" s="16">
        <v>8000</v>
      </c>
      <c r="J135" s="16">
        <v>0</v>
      </c>
      <c r="K135" s="16">
        <v>0</v>
      </c>
      <c r="L135" s="17">
        <f t="shared" ref="L135:L198" si="12">F135-G135</f>
        <v>32000</v>
      </c>
      <c r="M135" s="17">
        <f t="shared" ref="M135:M198" si="13">E135-G135</f>
        <v>122000</v>
      </c>
      <c r="N135" s="17">
        <f t="shared" ref="N135:N198" si="14">IF(F135=0,0,(G135/F135)*100)</f>
        <v>20</v>
      </c>
      <c r="O135" s="17">
        <f t="shared" ref="O135:O198" si="15">E135-I135</f>
        <v>122000</v>
      </c>
      <c r="P135" s="17">
        <f t="shared" ref="P135:P198" si="16">F135-I135</f>
        <v>32000</v>
      </c>
      <c r="Q135" s="17">
        <f t="shared" ref="Q135:Q198" si="17">IF(F135=0,0,(I135/F135)*100)</f>
        <v>20</v>
      </c>
      <c r="R135" s="6"/>
    </row>
    <row r="136" spans="1:18" x14ac:dyDescent="0.2">
      <c r="A136" s="13">
        <v>1</v>
      </c>
      <c r="B136" s="14" t="s">
        <v>131</v>
      </c>
      <c r="C136" s="15" t="s">
        <v>132</v>
      </c>
      <c r="D136" s="16">
        <v>1664000</v>
      </c>
      <c r="E136" s="16">
        <v>1665000</v>
      </c>
      <c r="F136" s="16">
        <v>422100</v>
      </c>
      <c r="G136" s="16">
        <v>211278.05000000002</v>
      </c>
      <c r="H136" s="16">
        <v>0</v>
      </c>
      <c r="I136" s="16">
        <v>193611.26</v>
      </c>
      <c r="J136" s="16">
        <v>17666.79</v>
      </c>
      <c r="K136" s="16">
        <v>700</v>
      </c>
      <c r="L136" s="17">
        <f t="shared" si="12"/>
        <v>210821.94999999998</v>
      </c>
      <c r="M136" s="17">
        <f t="shared" si="13"/>
        <v>1453721.95</v>
      </c>
      <c r="N136" s="17">
        <f t="shared" si="14"/>
        <v>50.05402748163943</v>
      </c>
      <c r="O136" s="17">
        <f t="shared" si="15"/>
        <v>1471388.74</v>
      </c>
      <c r="P136" s="17">
        <f t="shared" si="16"/>
        <v>228488.74</v>
      </c>
      <c r="Q136" s="17">
        <f t="shared" si="17"/>
        <v>45.868576166785125</v>
      </c>
      <c r="R136" s="6"/>
    </row>
    <row r="137" spans="1:18" ht="38.25" x14ac:dyDescent="0.2">
      <c r="A137" s="13">
        <v>2</v>
      </c>
      <c r="B137" s="14" t="s">
        <v>133</v>
      </c>
      <c r="C137" s="15" t="s">
        <v>134</v>
      </c>
      <c r="D137" s="16">
        <v>1664000</v>
      </c>
      <c r="E137" s="16">
        <v>1665000</v>
      </c>
      <c r="F137" s="16">
        <v>422100</v>
      </c>
      <c r="G137" s="16">
        <v>211278.05000000002</v>
      </c>
      <c r="H137" s="16">
        <v>0</v>
      </c>
      <c r="I137" s="16">
        <v>193611.26</v>
      </c>
      <c r="J137" s="16">
        <v>17666.79</v>
      </c>
      <c r="K137" s="16">
        <v>700</v>
      </c>
      <c r="L137" s="17">
        <f t="shared" si="12"/>
        <v>210821.94999999998</v>
      </c>
      <c r="M137" s="17">
        <f t="shared" si="13"/>
        <v>1453721.95</v>
      </c>
      <c r="N137" s="17">
        <f t="shared" si="14"/>
        <v>50.05402748163943</v>
      </c>
      <c r="O137" s="17">
        <f t="shared" si="15"/>
        <v>1471388.74</v>
      </c>
      <c r="P137" s="17">
        <f t="shared" si="16"/>
        <v>228488.74</v>
      </c>
      <c r="Q137" s="17">
        <f t="shared" si="17"/>
        <v>45.868576166785125</v>
      </c>
      <c r="R137" s="6"/>
    </row>
    <row r="138" spans="1:18" ht="38.25" x14ac:dyDescent="0.2">
      <c r="A138" s="13">
        <v>2</v>
      </c>
      <c r="B138" s="14" t="s">
        <v>135</v>
      </c>
      <c r="C138" s="15" t="s">
        <v>134</v>
      </c>
      <c r="D138" s="16">
        <v>1664000</v>
      </c>
      <c r="E138" s="16">
        <v>1665000</v>
      </c>
      <c r="F138" s="16">
        <v>422100</v>
      </c>
      <c r="G138" s="16">
        <v>211278.05000000002</v>
      </c>
      <c r="H138" s="16">
        <v>0</v>
      </c>
      <c r="I138" s="16">
        <v>193611.26</v>
      </c>
      <c r="J138" s="16">
        <v>17666.79</v>
      </c>
      <c r="K138" s="16">
        <v>700</v>
      </c>
      <c r="L138" s="17">
        <f t="shared" si="12"/>
        <v>210821.94999999998</v>
      </c>
      <c r="M138" s="17">
        <f t="shared" si="13"/>
        <v>1453721.95</v>
      </c>
      <c r="N138" s="17">
        <f t="shared" si="14"/>
        <v>50.05402748163943</v>
      </c>
      <c r="O138" s="17">
        <f t="shared" si="15"/>
        <v>1471388.74</v>
      </c>
      <c r="P138" s="17">
        <f t="shared" si="16"/>
        <v>228488.74</v>
      </c>
      <c r="Q138" s="17">
        <f t="shared" si="17"/>
        <v>45.868576166785125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1664000</v>
      </c>
      <c r="E139" s="16">
        <v>1665000</v>
      </c>
      <c r="F139" s="16">
        <v>422100</v>
      </c>
      <c r="G139" s="16">
        <v>211278.05000000002</v>
      </c>
      <c r="H139" s="16">
        <v>0</v>
      </c>
      <c r="I139" s="16">
        <v>193611.26</v>
      </c>
      <c r="J139" s="16">
        <v>17666.79</v>
      </c>
      <c r="K139" s="16">
        <v>700</v>
      </c>
      <c r="L139" s="17">
        <f t="shared" si="12"/>
        <v>210821.94999999998</v>
      </c>
      <c r="M139" s="17">
        <f t="shared" si="13"/>
        <v>1453721.95</v>
      </c>
      <c r="N139" s="17">
        <f t="shared" si="14"/>
        <v>50.05402748163943</v>
      </c>
      <c r="O139" s="17">
        <f t="shared" si="15"/>
        <v>1471388.74</v>
      </c>
      <c r="P139" s="17">
        <f t="shared" si="16"/>
        <v>228488.74</v>
      </c>
      <c r="Q139" s="17">
        <f t="shared" si="17"/>
        <v>45.868576166785125</v>
      </c>
      <c r="R139" s="6"/>
    </row>
    <row r="140" spans="1:18" x14ac:dyDescent="0.2">
      <c r="A140" s="13">
        <v>2</v>
      </c>
      <c r="B140" s="14" t="s">
        <v>29</v>
      </c>
      <c r="C140" s="15" t="s">
        <v>30</v>
      </c>
      <c r="D140" s="16">
        <v>1357000</v>
      </c>
      <c r="E140" s="16">
        <v>1357000</v>
      </c>
      <c r="F140" s="16">
        <v>322300</v>
      </c>
      <c r="G140" s="16">
        <v>166911.91</v>
      </c>
      <c r="H140" s="16">
        <v>0</v>
      </c>
      <c r="I140" s="16">
        <v>166911.91</v>
      </c>
      <c r="J140" s="16">
        <v>0</v>
      </c>
      <c r="K140" s="16">
        <v>0</v>
      </c>
      <c r="L140" s="17">
        <f t="shared" si="12"/>
        <v>155388.09</v>
      </c>
      <c r="M140" s="17">
        <f t="shared" si="13"/>
        <v>1190088.0900000001</v>
      </c>
      <c r="N140" s="17">
        <f t="shared" si="14"/>
        <v>51.787747440273037</v>
      </c>
      <c r="O140" s="17">
        <f t="shared" si="15"/>
        <v>1190088.0900000001</v>
      </c>
      <c r="P140" s="17">
        <f t="shared" si="16"/>
        <v>155388.09</v>
      </c>
      <c r="Q140" s="17">
        <f t="shared" si="17"/>
        <v>51.787747440273037</v>
      </c>
      <c r="R140" s="6"/>
    </row>
    <row r="141" spans="1:18" x14ac:dyDescent="0.2">
      <c r="A141" s="13">
        <v>2</v>
      </c>
      <c r="B141" s="14" t="s">
        <v>31</v>
      </c>
      <c r="C141" s="15" t="s">
        <v>32</v>
      </c>
      <c r="D141" s="16">
        <v>1095000</v>
      </c>
      <c r="E141" s="16">
        <v>1095000</v>
      </c>
      <c r="F141" s="16">
        <v>260000</v>
      </c>
      <c r="G141" s="16">
        <v>128940.04</v>
      </c>
      <c r="H141" s="16">
        <v>0</v>
      </c>
      <c r="I141" s="16">
        <v>128940.04</v>
      </c>
      <c r="J141" s="16">
        <v>0</v>
      </c>
      <c r="K141" s="16">
        <v>0</v>
      </c>
      <c r="L141" s="17">
        <f t="shared" si="12"/>
        <v>131059.96</v>
      </c>
      <c r="M141" s="17">
        <f t="shared" si="13"/>
        <v>966059.96</v>
      </c>
      <c r="N141" s="17">
        <f t="shared" si="14"/>
        <v>49.592323076923073</v>
      </c>
      <c r="O141" s="17">
        <f t="shared" si="15"/>
        <v>966059.96</v>
      </c>
      <c r="P141" s="17">
        <f t="shared" si="16"/>
        <v>131059.96</v>
      </c>
      <c r="Q141" s="17">
        <f t="shared" si="17"/>
        <v>49.592323076923073</v>
      </c>
      <c r="R141" s="6"/>
    </row>
    <row r="142" spans="1:18" x14ac:dyDescent="0.2">
      <c r="A142" s="13">
        <v>0</v>
      </c>
      <c r="B142" s="14" t="s">
        <v>33</v>
      </c>
      <c r="C142" s="15" t="s">
        <v>34</v>
      </c>
      <c r="D142" s="16">
        <v>1095000</v>
      </c>
      <c r="E142" s="16">
        <v>1095000</v>
      </c>
      <c r="F142" s="16">
        <v>260000</v>
      </c>
      <c r="G142" s="16">
        <v>128940.04</v>
      </c>
      <c r="H142" s="16">
        <v>0</v>
      </c>
      <c r="I142" s="16">
        <v>128940.04</v>
      </c>
      <c r="J142" s="16">
        <v>0</v>
      </c>
      <c r="K142" s="16">
        <v>0</v>
      </c>
      <c r="L142" s="17">
        <f t="shared" si="12"/>
        <v>131059.96</v>
      </c>
      <c r="M142" s="17">
        <f t="shared" si="13"/>
        <v>966059.96</v>
      </c>
      <c r="N142" s="17">
        <f t="shared" si="14"/>
        <v>49.592323076923073</v>
      </c>
      <c r="O142" s="17">
        <f t="shared" si="15"/>
        <v>966059.96</v>
      </c>
      <c r="P142" s="17">
        <f t="shared" si="16"/>
        <v>131059.96</v>
      </c>
      <c r="Q142" s="17">
        <f t="shared" si="17"/>
        <v>49.592323076923073</v>
      </c>
      <c r="R142" s="6"/>
    </row>
    <row r="143" spans="1:18" x14ac:dyDescent="0.2">
      <c r="A143" s="13">
        <v>0</v>
      </c>
      <c r="B143" s="14" t="s">
        <v>35</v>
      </c>
      <c r="C143" s="15" t="s">
        <v>36</v>
      </c>
      <c r="D143" s="16">
        <v>262000</v>
      </c>
      <c r="E143" s="16">
        <v>262000</v>
      </c>
      <c r="F143" s="16">
        <v>62300</v>
      </c>
      <c r="G143" s="16">
        <v>37971.870000000003</v>
      </c>
      <c r="H143" s="16">
        <v>0</v>
      </c>
      <c r="I143" s="16">
        <v>37971.870000000003</v>
      </c>
      <c r="J143" s="16">
        <v>0</v>
      </c>
      <c r="K143" s="16">
        <v>0</v>
      </c>
      <c r="L143" s="17">
        <f t="shared" si="12"/>
        <v>24328.129999999997</v>
      </c>
      <c r="M143" s="17">
        <f t="shared" si="13"/>
        <v>224028.13</v>
      </c>
      <c r="N143" s="17">
        <f t="shared" si="14"/>
        <v>60.950032102728734</v>
      </c>
      <c r="O143" s="17">
        <f t="shared" si="15"/>
        <v>224028.13</v>
      </c>
      <c r="P143" s="17">
        <f t="shared" si="16"/>
        <v>24328.129999999997</v>
      </c>
      <c r="Q143" s="17">
        <f t="shared" si="17"/>
        <v>60.950032102728734</v>
      </c>
      <c r="R143" s="6"/>
    </row>
    <row r="144" spans="1:18" x14ac:dyDescent="0.2">
      <c r="A144" s="13">
        <v>3</v>
      </c>
      <c r="B144" s="14" t="s">
        <v>37</v>
      </c>
      <c r="C144" s="15" t="s">
        <v>38</v>
      </c>
      <c r="D144" s="16">
        <v>307000</v>
      </c>
      <c r="E144" s="16">
        <v>307300</v>
      </c>
      <c r="F144" s="16">
        <v>99100</v>
      </c>
      <c r="G144" s="16">
        <v>43666.14</v>
      </c>
      <c r="H144" s="16">
        <v>0</v>
      </c>
      <c r="I144" s="16">
        <v>26699.350000000002</v>
      </c>
      <c r="J144" s="16">
        <v>16966.79</v>
      </c>
      <c r="K144" s="16">
        <v>0</v>
      </c>
      <c r="L144" s="17">
        <f t="shared" si="12"/>
        <v>55433.86</v>
      </c>
      <c r="M144" s="17">
        <f t="shared" si="13"/>
        <v>263633.86</v>
      </c>
      <c r="N144" s="17">
        <f t="shared" si="14"/>
        <v>44.062704339051464</v>
      </c>
      <c r="O144" s="17">
        <f t="shared" si="15"/>
        <v>280600.65000000002</v>
      </c>
      <c r="P144" s="17">
        <f t="shared" si="16"/>
        <v>72400.649999999994</v>
      </c>
      <c r="Q144" s="17">
        <f t="shared" si="17"/>
        <v>26.941826437941472</v>
      </c>
      <c r="R144" s="6"/>
    </row>
    <row r="145" spans="1:18" x14ac:dyDescent="0.2">
      <c r="A145" s="13">
        <v>0</v>
      </c>
      <c r="B145" s="14" t="s">
        <v>39</v>
      </c>
      <c r="C145" s="15" t="s">
        <v>40</v>
      </c>
      <c r="D145" s="16">
        <v>25000</v>
      </c>
      <c r="E145" s="16">
        <v>25300</v>
      </c>
      <c r="F145" s="16">
        <v>20300</v>
      </c>
      <c r="G145" s="16">
        <v>17741.88</v>
      </c>
      <c r="H145" s="16">
        <v>0</v>
      </c>
      <c r="I145" s="16">
        <v>17741.88</v>
      </c>
      <c r="J145" s="16">
        <v>0</v>
      </c>
      <c r="K145" s="16">
        <v>0</v>
      </c>
      <c r="L145" s="17">
        <f t="shared" si="12"/>
        <v>2558.119999999999</v>
      </c>
      <c r="M145" s="17">
        <f t="shared" si="13"/>
        <v>7558.119999999999</v>
      </c>
      <c r="N145" s="17">
        <f t="shared" si="14"/>
        <v>87.398423645320207</v>
      </c>
      <c r="O145" s="17">
        <f t="shared" si="15"/>
        <v>7558.119999999999</v>
      </c>
      <c r="P145" s="17">
        <f t="shared" si="16"/>
        <v>2558.119999999999</v>
      </c>
      <c r="Q145" s="17">
        <f t="shared" si="17"/>
        <v>87.398423645320207</v>
      </c>
      <c r="R145" s="6"/>
    </row>
    <row r="146" spans="1:18" x14ac:dyDescent="0.2">
      <c r="A146" s="13">
        <v>0</v>
      </c>
      <c r="B146" s="14" t="s">
        <v>41</v>
      </c>
      <c r="C146" s="15" t="s">
        <v>42</v>
      </c>
      <c r="D146" s="16">
        <v>7000</v>
      </c>
      <c r="E146" s="16">
        <v>7000</v>
      </c>
      <c r="F146" s="16">
        <v>1800</v>
      </c>
      <c r="G146" s="16">
        <v>1560</v>
      </c>
      <c r="H146" s="16">
        <v>0</v>
      </c>
      <c r="I146" s="16">
        <v>1560</v>
      </c>
      <c r="J146" s="16">
        <v>0</v>
      </c>
      <c r="K146" s="16">
        <v>0</v>
      </c>
      <c r="L146" s="17">
        <f t="shared" si="12"/>
        <v>240</v>
      </c>
      <c r="M146" s="17">
        <f t="shared" si="13"/>
        <v>5440</v>
      </c>
      <c r="N146" s="17">
        <f t="shared" si="14"/>
        <v>86.666666666666671</v>
      </c>
      <c r="O146" s="17">
        <f t="shared" si="15"/>
        <v>5440</v>
      </c>
      <c r="P146" s="17">
        <f t="shared" si="16"/>
        <v>240</v>
      </c>
      <c r="Q146" s="17">
        <f t="shared" si="17"/>
        <v>86.666666666666671</v>
      </c>
      <c r="R146" s="6"/>
    </row>
    <row r="147" spans="1:18" x14ac:dyDescent="0.2">
      <c r="A147" s="13">
        <v>0</v>
      </c>
      <c r="B147" s="14" t="s">
        <v>43</v>
      </c>
      <c r="C147" s="15" t="s">
        <v>44</v>
      </c>
      <c r="D147" s="16">
        <v>5000</v>
      </c>
      <c r="E147" s="16">
        <v>5000</v>
      </c>
      <c r="F147" s="16">
        <v>2000</v>
      </c>
      <c r="G147" s="16">
        <v>1956</v>
      </c>
      <c r="H147" s="16">
        <v>0</v>
      </c>
      <c r="I147" s="16">
        <v>1956</v>
      </c>
      <c r="J147" s="16">
        <v>0</v>
      </c>
      <c r="K147" s="16">
        <v>0</v>
      </c>
      <c r="L147" s="17">
        <f t="shared" si="12"/>
        <v>44</v>
      </c>
      <c r="M147" s="17">
        <f t="shared" si="13"/>
        <v>3044</v>
      </c>
      <c r="N147" s="17">
        <f t="shared" si="14"/>
        <v>97.8</v>
      </c>
      <c r="O147" s="17">
        <f t="shared" si="15"/>
        <v>3044</v>
      </c>
      <c r="P147" s="17">
        <f t="shared" si="16"/>
        <v>44</v>
      </c>
      <c r="Q147" s="17">
        <f t="shared" si="17"/>
        <v>97.8</v>
      </c>
      <c r="R147" s="6"/>
    </row>
    <row r="148" spans="1:18" x14ac:dyDescent="0.2">
      <c r="A148" s="13">
        <v>3</v>
      </c>
      <c r="B148" s="14" t="s">
        <v>45</v>
      </c>
      <c r="C148" s="15" t="s">
        <v>46</v>
      </c>
      <c r="D148" s="16">
        <v>220000</v>
      </c>
      <c r="E148" s="16">
        <v>220000</v>
      </c>
      <c r="F148" s="16">
        <v>75000</v>
      </c>
      <c r="G148" s="16">
        <v>22408.26</v>
      </c>
      <c r="H148" s="16">
        <v>0</v>
      </c>
      <c r="I148" s="16">
        <v>5441.47</v>
      </c>
      <c r="J148" s="16">
        <v>16966.79</v>
      </c>
      <c r="K148" s="16">
        <v>0</v>
      </c>
      <c r="L148" s="17">
        <f t="shared" si="12"/>
        <v>52591.740000000005</v>
      </c>
      <c r="M148" s="17">
        <f t="shared" si="13"/>
        <v>197591.74</v>
      </c>
      <c r="N148" s="17">
        <f t="shared" si="14"/>
        <v>29.877679999999994</v>
      </c>
      <c r="O148" s="17">
        <f t="shared" si="15"/>
        <v>214558.53</v>
      </c>
      <c r="P148" s="17">
        <f t="shared" si="16"/>
        <v>69558.53</v>
      </c>
      <c r="Q148" s="17">
        <f t="shared" si="17"/>
        <v>7.2552933333333334</v>
      </c>
      <c r="R148" s="6"/>
    </row>
    <row r="149" spans="1:18" x14ac:dyDescent="0.2">
      <c r="A149" s="13">
        <v>0</v>
      </c>
      <c r="B149" s="14" t="s">
        <v>47</v>
      </c>
      <c r="C149" s="15" t="s">
        <v>48</v>
      </c>
      <c r="D149" s="16">
        <v>220000</v>
      </c>
      <c r="E149" s="16">
        <v>220000</v>
      </c>
      <c r="F149" s="16">
        <v>75000</v>
      </c>
      <c r="G149" s="16">
        <v>22408.26</v>
      </c>
      <c r="H149" s="16">
        <v>0</v>
      </c>
      <c r="I149" s="16">
        <v>5441.47</v>
      </c>
      <c r="J149" s="16">
        <v>16966.79</v>
      </c>
      <c r="K149" s="16">
        <v>0</v>
      </c>
      <c r="L149" s="17">
        <f t="shared" si="12"/>
        <v>52591.740000000005</v>
      </c>
      <c r="M149" s="17">
        <f t="shared" si="13"/>
        <v>197591.74</v>
      </c>
      <c r="N149" s="17">
        <f t="shared" si="14"/>
        <v>29.877679999999994</v>
      </c>
      <c r="O149" s="17">
        <f t="shared" si="15"/>
        <v>214558.53</v>
      </c>
      <c r="P149" s="17">
        <f t="shared" si="16"/>
        <v>69558.53</v>
      </c>
      <c r="Q149" s="17">
        <f t="shared" si="17"/>
        <v>7.2552933333333334</v>
      </c>
      <c r="R149" s="6"/>
    </row>
    <row r="150" spans="1:18" ht="25.5" x14ac:dyDescent="0.2">
      <c r="A150" s="13">
        <v>3</v>
      </c>
      <c r="B150" s="14" t="s">
        <v>67</v>
      </c>
      <c r="C150" s="15" t="s">
        <v>68</v>
      </c>
      <c r="D150" s="16">
        <v>50000</v>
      </c>
      <c r="E150" s="16">
        <v>50000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7">
        <f t="shared" si="12"/>
        <v>0</v>
      </c>
      <c r="M150" s="17">
        <f t="shared" si="13"/>
        <v>50000</v>
      </c>
      <c r="N150" s="17">
        <f t="shared" si="14"/>
        <v>0</v>
      </c>
      <c r="O150" s="17">
        <f t="shared" si="15"/>
        <v>50000</v>
      </c>
      <c r="P150" s="17">
        <f t="shared" si="16"/>
        <v>0</v>
      </c>
      <c r="Q150" s="17">
        <f t="shared" si="17"/>
        <v>0</v>
      </c>
      <c r="R150" s="6"/>
    </row>
    <row r="151" spans="1:18" ht="25.5" x14ac:dyDescent="0.2">
      <c r="A151" s="13">
        <v>0</v>
      </c>
      <c r="B151" s="14" t="s">
        <v>69</v>
      </c>
      <c r="C151" s="15" t="s">
        <v>70</v>
      </c>
      <c r="D151" s="16">
        <v>50000</v>
      </c>
      <c r="E151" s="16">
        <v>50000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7">
        <f t="shared" si="12"/>
        <v>0</v>
      </c>
      <c r="M151" s="17">
        <f t="shared" si="13"/>
        <v>50000</v>
      </c>
      <c r="N151" s="17">
        <f t="shared" si="14"/>
        <v>0</v>
      </c>
      <c r="O151" s="17">
        <f t="shared" si="15"/>
        <v>50000</v>
      </c>
      <c r="P151" s="17">
        <f t="shared" si="16"/>
        <v>0</v>
      </c>
      <c r="Q151" s="17">
        <f t="shared" si="17"/>
        <v>0</v>
      </c>
      <c r="R151" s="6"/>
    </row>
    <row r="152" spans="1:18" x14ac:dyDescent="0.2">
      <c r="A152" s="13">
        <v>0</v>
      </c>
      <c r="B152" s="14" t="s">
        <v>51</v>
      </c>
      <c r="C152" s="15" t="s">
        <v>52</v>
      </c>
      <c r="D152" s="16">
        <v>0</v>
      </c>
      <c r="E152" s="16">
        <v>700</v>
      </c>
      <c r="F152" s="16">
        <v>700</v>
      </c>
      <c r="G152" s="16">
        <v>700</v>
      </c>
      <c r="H152" s="16">
        <v>0</v>
      </c>
      <c r="I152" s="16">
        <v>0</v>
      </c>
      <c r="J152" s="16">
        <v>700</v>
      </c>
      <c r="K152" s="16">
        <v>700</v>
      </c>
      <c r="L152" s="17">
        <f t="shared" si="12"/>
        <v>0</v>
      </c>
      <c r="M152" s="17">
        <f t="shared" si="13"/>
        <v>0</v>
      </c>
      <c r="N152" s="17">
        <f t="shared" si="14"/>
        <v>100</v>
      </c>
      <c r="O152" s="17">
        <f t="shared" si="15"/>
        <v>700</v>
      </c>
      <c r="P152" s="17">
        <f t="shared" si="16"/>
        <v>700</v>
      </c>
      <c r="Q152" s="17">
        <f t="shared" si="17"/>
        <v>0</v>
      </c>
      <c r="R152" s="6"/>
    </row>
    <row r="153" spans="1:18" x14ac:dyDescent="0.2">
      <c r="A153" s="13">
        <v>1</v>
      </c>
      <c r="B153" s="14" t="s">
        <v>136</v>
      </c>
      <c r="C153" s="15" t="s">
        <v>137</v>
      </c>
      <c r="D153" s="16">
        <v>5000</v>
      </c>
      <c r="E153" s="16">
        <v>5000</v>
      </c>
      <c r="F153" s="16">
        <v>2000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7">
        <f t="shared" si="12"/>
        <v>2000</v>
      </c>
      <c r="M153" s="17">
        <f t="shared" si="13"/>
        <v>5000</v>
      </c>
      <c r="N153" s="17">
        <f t="shared" si="14"/>
        <v>0</v>
      </c>
      <c r="O153" s="17">
        <f t="shared" si="15"/>
        <v>5000</v>
      </c>
      <c r="P153" s="17">
        <f t="shared" si="16"/>
        <v>2000</v>
      </c>
      <c r="Q153" s="17">
        <f t="shared" si="17"/>
        <v>0</v>
      </c>
      <c r="R153" s="6"/>
    </row>
    <row r="154" spans="1:18" x14ac:dyDescent="0.2">
      <c r="A154" s="13">
        <v>2</v>
      </c>
      <c r="B154" s="14" t="s">
        <v>138</v>
      </c>
      <c r="C154" s="15" t="s">
        <v>139</v>
      </c>
      <c r="D154" s="16">
        <v>5000</v>
      </c>
      <c r="E154" s="16">
        <v>5000</v>
      </c>
      <c r="F154" s="16">
        <v>2000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7">
        <f t="shared" si="12"/>
        <v>2000</v>
      </c>
      <c r="M154" s="17">
        <f t="shared" si="13"/>
        <v>5000</v>
      </c>
      <c r="N154" s="17">
        <f t="shared" si="14"/>
        <v>0</v>
      </c>
      <c r="O154" s="17">
        <f t="shared" si="15"/>
        <v>5000</v>
      </c>
      <c r="P154" s="17">
        <f t="shared" si="16"/>
        <v>2000</v>
      </c>
      <c r="Q154" s="17">
        <f t="shared" si="17"/>
        <v>0</v>
      </c>
      <c r="R154" s="6"/>
    </row>
    <row r="155" spans="1:18" ht="25.5" x14ac:dyDescent="0.2">
      <c r="A155" s="13">
        <v>3</v>
      </c>
      <c r="B155" s="14" t="s">
        <v>140</v>
      </c>
      <c r="C155" s="15" t="s">
        <v>141</v>
      </c>
      <c r="D155" s="16">
        <v>5000</v>
      </c>
      <c r="E155" s="16">
        <v>5000</v>
      </c>
      <c r="F155" s="16">
        <v>2000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7">
        <f t="shared" si="12"/>
        <v>2000</v>
      </c>
      <c r="M155" s="17">
        <f t="shared" si="13"/>
        <v>5000</v>
      </c>
      <c r="N155" s="17">
        <f t="shared" si="14"/>
        <v>0</v>
      </c>
      <c r="O155" s="17">
        <f t="shared" si="15"/>
        <v>5000</v>
      </c>
      <c r="P155" s="17">
        <f t="shared" si="16"/>
        <v>2000</v>
      </c>
      <c r="Q155" s="17">
        <f t="shared" si="17"/>
        <v>0</v>
      </c>
      <c r="R155" s="6"/>
    </row>
    <row r="156" spans="1:18" ht="25.5" x14ac:dyDescent="0.2">
      <c r="A156" s="13">
        <v>1</v>
      </c>
      <c r="B156" s="14" t="s">
        <v>142</v>
      </c>
      <c r="C156" s="15" t="s">
        <v>141</v>
      </c>
      <c r="D156" s="16">
        <v>5000</v>
      </c>
      <c r="E156" s="16">
        <v>5000</v>
      </c>
      <c r="F156" s="16">
        <v>2000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7">
        <f t="shared" si="12"/>
        <v>2000</v>
      </c>
      <c r="M156" s="17">
        <f t="shared" si="13"/>
        <v>5000</v>
      </c>
      <c r="N156" s="17">
        <f t="shared" si="14"/>
        <v>0</v>
      </c>
      <c r="O156" s="17">
        <f t="shared" si="15"/>
        <v>5000</v>
      </c>
      <c r="P156" s="17">
        <f t="shared" si="16"/>
        <v>2000</v>
      </c>
      <c r="Q156" s="17">
        <f t="shared" si="17"/>
        <v>0</v>
      </c>
      <c r="R156" s="6"/>
    </row>
    <row r="157" spans="1:18" x14ac:dyDescent="0.2">
      <c r="A157" s="13">
        <v>1</v>
      </c>
      <c r="B157" s="14" t="s">
        <v>27</v>
      </c>
      <c r="C157" s="15" t="s">
        <v>28</v>
      </c>
      <c r="D157" s="16">
        <v>5000</v>
      </c>
      <c r="E157" s="16">
        <v>5000</v>
      </c>
      <c r="F157" s="16">
        <v>2000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2000</v>
      </c>
      <c r="M157" s="17">
        <f t="shared" si="13"/>
        <v>5000</v>
      </c>
      <c r="N157" s="17">
        <f t="shared" si="14"/>
        <v>0</v>
      </c>
      <c r="O157" s="17">
        <f t="shared" si="15"/>
        <v>5000</v>
      </c>
      <c r="P157" s="17">
        <f t="shared" si="16"/>
        <v>2000</v>
      </c>
      <c r="Q157" s="17">
        <f t="shared" si="17"/>
        <v>0</v>
      </c>
      <c r="R157" s="6"/>
    </row>
    <row r="158" spans="1:18" x14ac:dyDescent="0.2">
      <c r="A158" s="13">
        <v>3</v>
      </c>
      <c r="B158" s="14" t="s">
        <v>37</v>
      </c>
      <c r="C158" s="15" t="s">
        <v>38</v>
      </c>
      <c r="D158" s="16">
        <v>5000</v>
      </c>
      <c r="E158" s="16">
        <v>5000</v>
      </c>
      <c r="F158" s="16">
        <v>2000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2000</v>
      </c>
      <c r="M158" s="17">
        <f t="shared" si="13"/>
        <v>5000</v>
      </c>
      <c r="N158" s="17">
        <f t="shared" si="14"/>
        <v>0</v>
      </c>
      <c r="O158" s="17">
        <f t="shared" si="15"/>
        <v>5000</v>
      </c>
      <c r="P158" s="17">
        <f t="shared" si="16"/>
        <v>2000</v>
      </c>
      <c r="Q158" s="17">
        <f t="shared" si="17"/>
        <v>0</v>
      </c>
      <c r="R158" s="6"/>
    </row>
    <row r="159" spans="1:18" ht="25.5" x14ac:dyDescent="0.2">
      <c r="A159" s="13">
        <v>3</v>
      </c>
      <c r="B159" s="14" t="s">
        <v>67</v>
      </c>
      <c r="C159" s="15" t="s">
        <v>68</v>
      </c>
      <c r="D159" s="16">
        <v>5000</v>
      </c>
      <c r="E159" s="16">
        <v>5000</v>
      </c>
      <c r="F159" s="16">
        <v>2000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2000</v>
      </c>
      <c r="M159" s="17">
        <f t="shared" si="13"/>
        <v>5000</v>
      </c>
      <c r="N159" s="17">
        <f t="shared" si="14"/>
        <v>0</v>
      </c>
      <c r="O159" s="17">
        <f t="shared" si="15"/>
        <v>5000</v>
      </c>
      <c r="P159" s="17">
        <f t="shared" si="16"/>
        <v>2000</v>
      </c>
      <c r="Q159" s="17">
        <f t="shared" si="17"/>
        <v>0</v>
      </c>
      <c r="R159" s="6"/>
    </row>
    <row r="160" spans="1:18" ht="25.5" x14ac:dyDescent="0.2">
      <c r="A160" s="13">
        <v>0</v>
      </c>
      <c r="B160" s="14" t="s">
        <v>69</v>
      </c>
      <c r="C160" s="15" t="s">
        <v>70</v>
      </c>
      <c r="D160" s="16">
        <v>5000</v>
      </c>
      <c r="E160" s="16">
        <v>5000</v>
      </c>
      <c r="F160" s="16">
        <v>2000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7">
        <f t="shared" si="12"/>
        <v>2000</v>
      </c>
      <c r="M160" s="17">
        <f t="shared" si="13"/>
        <v>5000</v>
      </c>
      <c r="N160" s="17">
        <f t="shared" si="14"/>
        <v>0</v>
      </c>
      <c r="O160" s="17">
        <f t="shared" si="15"/>
        <v>5000</v>
      </c>
      <c r="P160" s="17">
        <f t="shared" si="16"/>
        <v>2000</v>
      </c>
      <c r="Q160" s="17">
        <f t="shared" si="17"/>
        <v>0</v>
      </c>
      <c r="R160" s="6"/>
    </row>
    <row r="161" spans="1:18" x14ac:dyDescent="0.2">
      <c r="A161" s="13">
        <v>1</v>
      </c>
      <c r="B161" s="14" t="s">
        <v>143</v>
      </c>
      <c r="C161" s="15" t="s">
        <v>144</v>
      </c>
      <c r="D161" s="16">
        <v>277300</v>
      </c>
      <c r="E161" s="16">
        <v>277300</v>
      </c>
      <c r="F161" s="16">
        <v>84600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7">
        <f t="shared" si="12"/>
        <v>84600</v>
      </c>
      <c r="M161" s="17">
        <f t="shared" si="13"/>
        <v>277300</v>
      </c>
      <c r="N161" s="17">
        <f t="shared" si="14"/>
        <v>0</v>
      </c>
      <c r="O161" s="17">
        <f t="shared" si="15"/>
        <v>277300</v>
      </c>
      <c r="P161" s="17">
        <f t="shared" si="16"/>
        <v>84600</v>
      </c>
      <c r="Q161" s="17">
        <f t="shared" si="17"/>
        <v>0</v>
      </c>
      <c r="R161" s="6"/>
    </row>
    <row r="162" spans="1:18" x14ac:dyDescent="0.2">
      <c r="A162" s="13">
        <v>2</v>
      </c>
      <c r="B162" s="14" t="s">
        <v>145</v>
      </c>
      <c r="C162" s="15" t="s">
        <v>146</v>
      </c>
      <c r="D162" s="16">
        <v>277300</v>
      </c>
      <c r="E162" s="16">
        <v>277300</v>
      </c>
      <c r="F162" s="16">
        <v>84600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7">
        <f t="shared" si="12"/>
        <v>84600</v>
      </c>
      <c r="M162" s="17">
        <f t="shared" si="13"/>
        <v>277300</v>
      </c>
      <c r="N162" s="17">
        <f t="shared" si="14"/>
        <v>0</v>
      </c>
      <c r="O162" s="17">
        <f t="shared" si="15"/>
        <v>277300</v>
      </c>
      <c r="P162" s="17">
        <f t="shared" si="16"/>
        <v>84600</v>
      </c>
      <c r="Q162" s="17">
        <f t="shared" si="17"/>
        <v>0</v>
      </c>
      <c r="R162" s="6"/>
    </row>
    <row r="163" spans="1:18" x14ac:dyDescent="0.2">
      <c r="A163" s="13">
        <v>2</v>
      </c>
      <c r="B163" s="14" t="s">
        <v>147</v>
      </c>
      <c r="C163" s="15" t="s">
        <v>146</v>
      </c>
      <c r="D163" s="16">
        <v>277300</v>
      </c>
      <c r="E163" s="16">
        <v>277300</v>
      </c>
      <c r="F163" s="16">
        <v>84600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7">
        <f t="shared" si="12"/>
        <v>84600</v>
      </c>
      <c r="M163" s="17">
        <f t="shared" si="13"/>
        <v>277300</v>
      </c>
      <c r="N163" s="17">
        <f t="shared" si="14"/>
        <v>0</v>
      </c>
      <c r="O163" s="17">
        <f t="shared" si="15"/>
        <v>277300</v>
      </c>
      <c r="P163" s="17">
        <f t="shared" si="16"/>
        <v>84600</v>
      </c>
      <c r="Q163" s="17">
        <f t="shared" si="17"/>
        <v>0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277300</v>
      </c>
      <c r="E164" s="16">
        <v>277300</v>
      </c>
      <c r="F164" s="16">
        <v>84600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7">
        <f t="shared" si="12"/>
        <v>84600</v>
      </c>
      <c r="M164" s="17">
        <f t="shared" si="13"/>
        <v>277300</v>
      </c>
      <c r="N164" s="17">
        <f t="shared" si="14"/>
        <v>0</v>
      </c>
      <c r="O164" s="17">
        <f t="shared" si="15"/>
        <v>277300</v>
      </c>
      <c r="P164" s="17">
        <f t="shared" si="16"/>
        <v>84600</v>
      </c>
      <c r="Q164" s="17">
        <f t="shared" si="17"/>
        <v>0</v>
      </c>
      <c r="R164" s="6"/>
    </row>
    <row r="165" spans="1:18" x14ac:dyDescent="0.2">
      <c r="A165" s="13">
        <v>2</v>
      </c>
      <c r="B165" s="14" t="s">
        <v>29</v>
      </c>
      <c r="C165" s="15" t="s">
        <v>30</v>
      </c>
      <c r="D165" s="16">
        <v>10000</v>
      </c>
      <c r="E165" s="16">
        <v>10000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0</v>
      </c>
      <c r="M165" s="17">
        <f t="shared" si="13"/>
        <v>10000</v>
      </c>
      <c r="N165" s="17">
        <f t="shared" si="14"/>
        <v>0</v>
      </c>
      <c r="O165" s="17">
        <f t="shared" si="15"/>
        <v>10000</v>
      </c>
      <c r="P165" s="17">
        <f t="shared" si="16"/>
        <v>0</v>
      </c>
      <c r="Q165" s="17">
        <f t="shared" si="17"/>
        <v>0</v>
      </c>
      <c r="R165" s="6"/>
    </row>
    <row r="166" spans="1:18" x14ac:dyDescent="0.2">
      <c r="A166" s="13">
        <v>2</v>
      </c>
      <c r="B166" s="14" t="s">
        <v>31</v>
      </c>
      <c r="C166" s="15" t="s">
        <v>32</v>
      </c>
      <c r="D166" s="16">
        <v>8200</v>
      </c>
      <c r="E166" s="16">
        <v>8200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0</v>
      </c>
      <c r="M166" s="17">
        <f t="shared" si="13"/>
        <v>8200</v>
      </c>
      <c r="N166" s="17">
        <f t="shared" si="14"/>
        <v>0</v>
      </c>
      <c r="O166" s="17">
        <f t="shared" si="15"/>
        <v>8200</v>
      </c>
      <c r="P166" s="17">
        <f t="shared" si="16"/>
        <v>0</v>
      </c>
      <c r="Q166" s="17">
        <f t="shared" si="17"/>
        <v>0</v>
      </c>
      <c r="R166" s="6"/>
    </row>
    <row r="167" spans="1:18" x14ac:dyDescent="0.2">
      <c r="A167" s="13">
        <v>0</v>
      </c>
      <c r="B167" s="14" t="s">
        <v>33</v>
      </c>
      <c r="C167" s="15" t="s">
        <v>34</v>
      </c>
      <c r="D167" s="16">
        <v>8200</v>
      </c>
      <c r="E167" s="16">
        <v>8200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7">
        <f t="shared" si="12"/>
        <v>0</v>
      </c>
      <c r="M167" s="17">
        <f t="shared" si="13"/>
        <v>8200</v>
      </c>
      <c r="N167" s="17">
        <f t="shared" si="14"/>
        <v>0</v>
      </c>
      <c r="O167" s="17">
        <f t="shared" si="15"/>
        <v>8200</v>
      </c>
      <c r="P167" s="17">
        <f t="shared" si="16"/>
        <v>0</v>
      </c>
      <c r="Q167" s="17">
        <f t="shared" si="17"/>
        <v>0</v>
      </c>
      <c r="R167" s="6"/>
    </row>
    <row r="168" spans="1:18" x14ac:dyDescent="0.2">
      <c r="A168" s="13">
        <v>0</v>
      </c>
      <c r="B168" s="14" t="s">
        <v>35</v>
      </c>
      <c r="C168" s="15" t="s">
        <v>36</v>
      </c>
      <c r="D168" s="16">
        <v>1800</v>
      </c>
      <c r="E168" s="16">
        <v>1800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0</v>
      </c>
      <c r="M168" s="17">
        <f t="shared" si="13"/>
        <v>1800</v>
      </c>
      <c r="N168" s="17">
        <f t="shared" si="14"/>
        <v>0</v>
      </c>
      <c r="O168" s="17">
        <f t="shared" si="15"/>
        <v>1800</v>
      </c>
      <c r="P168" s="17">
        <f t="shared" si="16"/>
        <v>0</v>
      </c>
      <c r="Q168" s="17">
        <f t="shared" si="17"/>
        <v>0</v>
      </c>
      <c r="R168" s="6"/>
    </row>
    <row r="169" spans="1:18" x14ac:dyDescent="0.2">
      <c r="A169" s="13">
        <v>3</v>
      </c>
      <c r="B169" s="14" t="s">
        <v>37</v>
      </c>
      <c r="C169" s="15" t="s">
        <v>38</v>
      </c>
      <c r="D169" s="16">
        <v>267300</v>
      </c>
      <c r="E169" s="16">
        <v>267300</v>
      </c>
      <c r="F169" s="16">
        <v>84600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7">
        <f t="shared" si="12"/>
        <v>84600</v>
      </c>
      <c r="M169" s="17">
        <f t="shared" si="13"/>
        <v>267300</v>
      </c>
      <c r="N169" s="17">
        <f t="shared" si="14"/>
        <v>0</v>
      </c>
      <c r="O169" s="17">
        <f t="shared" si="15"/>
        <v>267300</v>
      </c>
      <c r="P169" s="17">
        <f t="shared" si="16"/>
        <v>84600</v>
      </c>
      <c r="Q169" s="17">
        <f t="shared" si="17"/>
        <v>0</v>
      </c>
      <c r="R169" s="6"/>
    </row>
    <row r="170" spans="1:18" x14ac:dyDescent="0.2">
      <c r="A170" s="13">
        <v>3</v>
      </c>
      <c r="B170" s="14" t="s">
        <v>45</v>
      </c>
      <c r="C170" s="15" t="s">
        <v>46</v>
      </c>
      <c r="D170" s="16">
        <v>267300</v>
      </c>
      <c r="E170" s="16">
        <v>267300</v>
      </c>
      <c r="F170" s="16">
        <v>84600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7">
        <f t="shared" si="12"/>
        <v>84600</v>
      </c>
      <c r="M170" s="17">
        <f t="shared" si="13"/>
        <v>267300</v>
      </c>
      <c r="N170" s="17">
        <f t="shared" si="14"/>
        <v>0</v>
      </c>
      <c r="O170" s="17">
        <f t="shared" si="15"/>
        <v>267300</v>
      </c>
      <c r="P170" s="17">
        <f t="shared" si="16"/>
        <v>84600</v>
      </c>
      <c r="Q170" s="17">
        <f t="shared" si="17"/>
        <v>0</v>
      </c>
      <c r="R170" s="6"/>
    </row>
    <row r="171" spans="1:18" x14ac:dyDescent="0.2">
      <c r="A171" s="13">
        <v>0</v>
      </c>
      <c r="B171" s="14" t="s">
        <v>47</v>
      </c>
      <c r="C171" s="15" t="s">
        <v>48</v>
      </c>
      <c r="D171" s="16">
        <v>267300</v>
      </c>
      <c r="E171" s="16">
        <v>267300</v>
      </c>
      <c r="F171" s="16">
        <v>84600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7">
        <f t="shared" si="12"/>
        <v>84600</v>
      </c>
      <c r="M171" s="17">
        <f t="shared" si="13"/>
        <v>267300</v>
      </c>
      <c r="N171" s="17">
        <f t="shared" si="14"/>
        <v>0</v>
      </c>
      <c r="O171" s="17">
        <f t="shared" si="15"/>
        <v>267300</v>
      </c>
      <c r="P171" s="17">
        <f t="shared" si="16"/>
        <v>84600</v>
      </c>
      <c r="Q171" s="17">
        <f t="shared" si="17"/>
        <v>0</v>
      </c>
      <c r="R171" s="6"/>
    </row>
    <row r="172" spans="1:18" x14ac:dyDescent="0.2">
      <c r="A172" s="13">
        <v>1</v>
      </c>
      <c r="B172" s="14" t="s">
        <v>148</v>
      </c>
      <c r="C172" s="15" t="s">
        <v>149</v>
      </c>
      <c r="D172" s="16">
        <v>107500</v>
      </c>
      <c r="E172" s="16">
        <v>120900</v>
      </c>
      <c r="F172" s="16">
        <v>113400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113400</v>
      </c>
      <c r="M172" s="17">
        <f t="shared" si="13"/>
        <v>120900</v>
      </c>
      <c r="N172" s="17">
        <f t="shared" si="14"/>
        <v>0</v>
      </c>
      <c r="O172" s="17">
        <f t="shared" si="15"/>
        <v>120900</v>
      </c>
      <c r="P172" s="17">
        <f t="shared" si="16"/>
        <v>113400</v>
      </c>
      <c r="Q172" s="17">
        <f t="shared" si="17"/>
        <v>0</v>
      </c>
      <c r="R172" s="6"/>
    </row>
    <row r="173" spans="1:18" ht="25.5" x14ac:dyDescent="0.2">
      <c r="A173" s="13">
        <v>2</v>
      </c>
      <c r="B173" s="14" t="s">
        <v>150</v>
      </c>
      <c r="C173" s="15" t="s">
        <v>151</v>
      </c>
      <c r="D173" s="16">
        <v>100000</v>
      </c>
      <c r="E173" s="16">
        <v>100000</v>
      </c>
      <c r="F173" s="16">
        <v>100000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100000</v>
      </c>
      <c r="M173" s="17">
        <f t="shared" si="13"/>
        <v>100000</v>
      </c>
      <c r="N173" s="17">
        <f t="shared" si="14"/>
        <v>0</v>
      </c>
      <c r="O173" s="17">
        <f t="shared" si="15"/>
        <v>100000</v>
      </c>
      <c r="P173" s="17">
        <f t="shared" si="16"/>
        <v>100000</v>
      </c>
      <c r="Q173" s="17">
        <f t="shared" si="17"/>
        <v>0</v>
      </c>
      <c r="R173" s="6"/>
    </row>
    <row r="174" spans="1:18" ht="25.5" x14ac:dyDescent="0.2">
      <c r="A174" s="13">
        <v>3</v>
      </c>
      <c r="B174" s="14" t="s">
        <v>152</v>
      </c>
      <c r="C174" s="15" t="s">
        <v>153</v>
      </c>
      <c r="D174" s="16">
        <v>100000</v>
      </c>
      <c r="E174" s="16">
        <v>100000</v>
      </c>
      <c r="F174" s="16">
        <v>100000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100000</v>
      </c>
      <c r="M174" s="17">
        <f t="shared" si="13"/>
        <v>100000</v>
      </c>
      <c r="N174" s="17">
        <f t="shared" si="14"/>
        <v>0</v>
      </c>
      <c r="O174" s="17">
        <f t="shared" si="15"/>
        <v>100000</v>
      </c>
      <c r="P174" s="17">
        <f t="shared" si="16"/>
        <v>100000</v>
      </c>
      <c r="Q174" s="17">
        <f t="shared" si="17"/>
        <v>0</v>
      </c>
      <c r="R174" s="6"/>
    </row>
    <row r="175" spans="1:18" ht="38.25" x14ac:dyDescent="0.2">
      <c r="A175" s="13">
        <v>3</v>
      </c>
      <c r="B175" s="14" t="s">
        <v>154</v>
      </c>
      <c r="C175" s="15" t="s">
        <v>155</v>
      </c>
      <c r="D175" s="16">
        <v>100000</v>
      </c>
      <c r="E175" s="16">
        <v>100000</v>
      </c>
      <c r="F175" s="16">
        <v>100000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100000</v>
      </c>
      <c r="M175" s="17">
        <f t="shared" si="13"/>
        <v>100000</v>
      </c>
      <c r="N175" s="17">
        <f t="shared" si="14"/>
        <v>0</v>
      </c>
      <c r="O175" s="17">
        <f t="shared" si="15"/>
        <v>100000</v>
      </c>
      <c r="P175" s="17">
        <f t="shared" si="16"/>
        <v>100000</v>
      </c>
      <c r="Q175" s="17">
        <f t="shared" si="17"/>
        <v>0</v>
      </c>
      <c r="R175" s="6"/>
    </row>
    <row r="176" spans="1:18" ht="38.25" x14ac:dyDescent="0.2">
      <c r="A176" s="13">
        <v>1</v>
      </c>
      <c r="B176" s="14" t="s">
        <v>156</v>
      </c>
      <c r="C176" s="15" t="s">
        <v>155</v>
      </c>
      <c r="D176" s="16">
        <v>100000</v>
      </c>
      <c r="E176" s="16">
        <v>100000</v>
      </c>
      <c r="F176" s="16">
        <v>100000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100000</v>
      </c>
      <c r="M176" s="17">
        <f t="shared" si="13"/>
        <v>100000</v>
      </c>
      <c r="N176" s="17">
        <f t="shared" si="14"/>
        <v>0</v>
      </c>
      <c r="O176" s="17">
        <f t="shared" si="15"/>
        <v>100000</v>
      </c>
      <c r="P176" s="17">
        <f t="shared" si="16"/>
        <v>100000</v>
      </c>
      <c r="Q176" s="17">
        <f t="shared" si="17"/>
        <v>0</v>
      </c>
      <c r="R176" s="6"/>
    </row>
    <row r="177" spans="1:18" x14ac:dyDescent="0.2">
      <c r="A177" s="13">
        <v>1</v>
      </c>
      <c r="B177" s="14" t="s">
        <v>27</v>
      </c>
      <c r="C177" s="15" t="s">
        <v>28</v>
      </c>
      <c r="D177" s="16">
        <v>100000</v>
      </c>
      <c r="E177" s="16">
        <v>100000</v>
      </c>
      <c r="F177" s="16">
        <v>100000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100000</v>
      </c>
      <c r="M177" s="17">
        <f t="shared" si="13"/>
        <v>100000</v>
      </c>
      <c r="N177" s="17">
        <f t="shared" si="14"/>
        <v>0</v>
      </c>
      <c r="O177" s="17">
        <f t="shared" si="15"/>
        <v>100000</v>
      </c>
      <c r="P177" s="17">
        <f t="shared" si="16"/>
        <v>100000</v>
      </c>
      <c r="Q177" s="17">
        <f t="shared" si="17"/>
        <v>0</v>
      </c>
      <c r="R177" s="6"/>
    </row>
    <row r="178" spans="1:18" x14ac:dyDescent="0.2">
      <c r="A178" s="13">
        <v>3</v>
      </c>
      <c r="B178" s="14" t="s">
        <v>37</v>
      </c>
      <c r="C178" s="15" t="s">
        <v>38</v>
      </c>
      <c r="D178" s="16">
        <v>100000</v>
      </c>
      <c r="E178" s="16">
        <v>100000</v>
      </c>
      <c r="F178" s="16">
        <v>100000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100000</v>
      </c>
      <c r="M178" s="17">
        <f t="shared" si="13"/>
        <v>100000</v>
      </c>
      <c r="N178" s="17">
        <f t="shared" si="14"/>
        <v>0</v>
      </c>
      <c r="O178" s="17">
        <f t="shared" si="15"/>
        <v>100000</v>
      </c>
      <c r="P178" s="17">
        <f t="shared" si="16"/>
        <v>100000</v>
      </c>
      <c r="Q178" s="17">
        <f t="shared" si="17"/>
        <v>0</v>
      </c>
      <c r="R178" s="6"/>
    </row>
    <row r="179" spans="1:18" x14ac:dyDescent="0.2">
      <c r="A179" s="13">
        <v>0</v>
      </c>
      <c r="B179" s="14" t="s">
        <v>41</v>
      </c>
      <c r="C179" s="15" t="s">
        <v>42</v>
      </c>
      <c r="D179" s="16">
        <v>100000</v>
      </c>
      <c r="E179" s="16">
        <v>100000</v>
      </c>
      <c r="F179" s="16">
        <v>100000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100000</v>
      </c>
      <c r="M179" s="17">
        <f t="shared" si="13"/>
        <v>100000</v>
      </c>
      <c r="N179" s="17">
        <f t="shared" si="14"/>
        <v>0</v>
      </c>
      <c r="O179" s="17">
        <f t="shared" si="15"/>
        <v>100000</v>
      </c>
      <c r="P179" s="17">
        <f t="shared" si="16"/>
        <v>100000</v>
      </c>
      <c r="Q179" s="17">
        <f t="shared" si="17"/>
        <v>0</v>
      </c>
      <c r="R179" s="6"/>
    </row>
    <row r="180" spans="1:18" ht="25.5" x14ac:dyDescent="0.2">
      <c r="A180" s="13">
        <v>2</v>
      </c>
      <c r="B180" s="14" t="s">
        <v>157</v>
      </c>
      <c r="C180" s="15" t="s">
        <v>158</v>
      </c>
      <c r="D180" s="16">
        <v>7500</v>
      </c>
      <c r="E180" s="16">
        <v>20900</v>
      </c>
      <c r="F180" s="16">
        <v>13400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7">
        <f t="shared" si="12"/>
        <v>13400</v>
      </c>
      <c r="M180" s="17">
        <f t="shared" si="13"/>
        <v>20900</v>
      </c>
      <c r="N180" s="17">
        <f t="shared" si="14"/>
        <v>0</v>
      </c>
      <c r="O180" s="17">
        <f t="shared" si="15"/>
        <v>20900</v>
      </c>
      <c r="P180" s="17">
        <f t="shared" si="16"/>
        <v>13400</v>
      </c>
      <c r="Q180" s="17">
        <f t="shared" si="17"/>
        <v>0</v>
      </c>
      <c r="R180" s="6"/>
    </row>
    <row r="181" spans="1:18" x14ac:dyDescent="0.2">
      <c r="A181" s="13">
        <v>3</v>
      </c>
      <c r="B181" s="14" t="s">
        <v>159</v>
      </c>
      <c r="C181" s="15" t="s">
        <v>160</v>
      </c>
      <c r="D181" s="16">
        <v>3000</v>
      </c>
      <c r="E181" s="16">
        <v>3000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7">
        <f t="shared" si="12"/>
        <v>0</v>
      </c>
      <c r="M181" s="17">
        <f t="shared" si="13"/>
        <v>3000</v>
      </c>
      <c r="N181" s="17">
        <f t="shared" si="14"/>
        <v>0</v>
      </c>
      <c r="O181" s="17">
        <f t="shared" si="15"/>
        <v>3000</v>
      </c>
      <c r="P181" s="17">
        <f t="shared" si="16"/>
        <v>0</v>
      </c>
      <c r="Q181" s="17">
        <f t="shared" si="17"/>
        <v>0</v>
      </c>
      <c r="R181" s="6"/>
    </row>
    <row r="182" spans="1:18" ht="25.5" x14ac:dyDescent="0.2">
      <c r="A182" s="13">
        <v>3</v>
      </c>
      <c r="B182" s="14" t="s">
        <v>161</v>
      </c>
      <c r="C182" s="15" t="s">
        <v>162</v>
      </c>
      <c r="D182" s="16">
        <v>3000</v>
      </c>
      <c r="E182" s="16">
        <v>3000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7">
        <f t="shared" si="12"/>
        <v>0</v>
      </c>
      <c r="M182" s="17">
        <f t="shared" si="13"/>
        <v>3000</v>
      </c>
      <c r="N182" s="17">
        <f t="shared" si="14"/>
        <v>0</v>
      </c>
      <c r="O182" s="17">
        <f t="shared" si="15"/>
        <v>3000</v>
      </c>
      <c r="P182" s="17">
        <f t="shared" si="16"/>
        <v>0</v>
      </c>
      <c r="Q182" s="17">
        <f t="shared" si="17"/>
        <v>0</v>
      </c>
      <c r="R182" s="6"/>
    </row>
    <row r="183" spans="1:18" ht="25.5" x14ac:dyDescent="0.2">
      <c r="A183" s="13">
        <v>1</v>
      </c>
      <c r="B183" s="14" t="s">
        <v>163</v>
      </c>
      <c r="C183" s="15" t="s">
        <v>162</v>
      </c>
      <c r="D183" s="16">
        <v>3000</v>
      </c>
      <c r="E183" s="16">
        <v>3000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7">
        <f t="shared" si="12"/>
        <v>0</v>
      </c>
      <c r="M183" s="17">
        <f t="shared" si="13"/>
        <v>3000</v>
      </c>
      <c r="N183" s="17">
        <f t="shared" si="14"/>
        <v>0</v>
      </c>
      <c r="O183" s="17">
        <f t="shared" si="15"/>
        <v>3000</v>
      </c>
      <c r="P183" s="17">
        <f t="shared" si="16"/>
        <v>0</v>
      </c>
      <c r="Q183" s="17">
        <f t="shared" si="17"/>
        <v>0</v>
      </c>
      <c r="R183" s="6"/>
    </row>
    <row r="184" spans="1:18" x14ac:dyDescent="0.2">
      <c r="A184" s="13">
        <v>1</v>
      </c>
      <c r="B184" s="14" t="s">
        <v>27</v>
      </c>
      <c r="C184" s="15" t="s">
        <v>28</v>
      </c>
      <c r="D184" s="16">
        <v>3000</v>
      </c>
      <c r="E184" s="16">
        <v>3000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7">
        <f t="shared" si="12"/>
        <v>0</v>
      </c>
      <c r="M184" s="17">
        <f t="shared" si="13"/>
        <v>3000</v>
      </c>
      <c r="N184" s="17">
        <f t="shared" si="14"/>
        <v>0</v>
      </c>
      <c r="O184" s="17">
        <f t="shared" si="15"/>
        <v>3000</v>
      </c>
      <c r="P184" s="17">
        <f t="shared" si="16"/>
        <v>0</v>
      </c>
      <c r="Q184" s="17">
        <f t="shared" si="17"/>
        <v>0</v>
      </c>
      <c r="R184" s="6"/>
    </row>
    <row r="185" spans="1:18" x14ac:dyDescent="0.2">
      <c r="A185" s="13">
        <v>3</v>
      </c>
      <c r="B185" s="14" t="s">
        <v>37</v>
      </c>
      <c r="C185" s="15" t="s">
        <v>38</v>
      </c>
      <c r="D185" s="16">
        <v>3000</v>
      </c>
      <c r="E185" s="16">
        <v>3000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12"/>
        <v>0</v>
      </c>
      <c r="M185" s="17">
        <f t="shared" si="13"/>
        <v>3000</v>
      </c>
      <c r="N185" s="17">
        <f t="shared" si="14"/>
        <v>0</v>
      </c>
      <c r="O185" s="17">
        <f t="shared" si="15"/>
        <v>3000</v>
      </c>
      <c r="P185" s="17">
        <f t="shared" si="16"/>
        <v>0</v>
      </c>
      <c r="Q185" s="17">
        <f t="shared" si="17"/>
        <v>0</v>
      </c>
      <c r="R185" s="6"/>
    </row>
    <row r="186" spans="1:18" ht="25.5" x14ac:dyDescent="0.2">
      <c r="A186" s="13">
        <v>3</v>
      </c>
      <c r="B186" s="14" t="s">
        <v>67</v>
      </c>
      <c r="C186" s="15" t="s">
        <v>68</v>
      </c>
      <c r="D186" s="16">
        <v>3000</v>
      </c>
      <c r="E186" s="16">
        <v>3000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0</v>
      </c>
      <c r="M186" s="17">
        <f t="shared" si="13"/>
        <v>3000</v>
      </c>
      <c r="N186" s="17">
        <f t="shared" si="14"/>
        <v>0</v>
      </c>
      <c r="O186" s="17">
        <f t="shared" si="15"/>
        <v>3000</v>
      </c>
      <c r="P186" s="17">
        <f t="shared" si="16"/>
        <v>0</v>
      </c>
      <c r="Q186" s="17">
        <f t="shared" si="17"/>
        <v>0</v>
      </c>
      <c r="R186" s="6"/>
    </row>
    <row r="187" spans="1:18" ht="25.5" x14ac:dyDescent="0.2">
      <c r="A187" s="13">
        <v>0</v>
      </c>
      <c r="B187" s="14" t="s">
        <v>69</v>
      </c>
      <c r="C187" s="15" t="s">
        <v>70</v>
      </c>
      <c r="D187" s="16">
        <v>3000</v>
      </c>
      <c r="E187" s="16">
        <v>3000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7">
        <f t="shared" si="12"/>
        <v>0</v>
      </c>
      <c r="M187" s="17">
        <f t="shared" si="13"/>
        <v>3000</v>
      </c>
      <c r="N187" s="17">
        <f t="shared" si="14"/>
        <v>0</v>
      </c>
      <c r="O187" s="17">
        <f t="shared" si="15"/>
        <v>3000</v>
      </c>
      <c r="P187" s="17">
        <f t="shared" si="16"/>
        <v>0</v>
      </c>
      <c r="Q187" s="17">
        <f t="shared" si="17"/>
        <v>0</v>
      </c>
      <c r="R187" s="6"/>
    </row>
    <row r="188" spans="1:18" ht="25.5" x14ac:dyDescent="0.2">
      <c r="A188" s="13">
        <v>3</v>
      </c>
      <c r="B188" s="14" t="s">
        <v>164</v>
      </c>
      <c r="C188" s="15" t="s">
        <v>165</v>
      </c>
      <c r="D188" s="16">
        <v>4500</v>
      </c>
      <c r="E188" s="16">
        <v>17900</v>
      </c>
      <c r="F188" s="16">
        <v>13400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7">
        <f t="shared" si="12"/>
        <v>13400</v>
      </c>
      <c r="M188" s="17">
        <f t="shared" si="13"/>
        <v>17900</v>
      </c>
      <c r="N188" s="17">
        <f t="shared" si="14"/>
        <v>0</v>
      </c>
      <c r="O188" s="17">
        <f t="shared" si="15"/>
        <v>17900</v>
      </c>
      <c r="P188" s="17">
        <f t="shared" si="16"/>
        <v>13400</v>
      </c>
      <c r="Q188" s="17">
        <f t="shared" si="17"/>
        <v>0</v>
      </c>
      <c r="R188" s="6"/>
    </row>
    <row r="189" spans="1:18" ht="25.5" x14ac:dyDescent="0.2">
      <c r="A189" s="13">
        <v>2</v>
      </c>
      <c r="B189" s="14" t="s">
        <v>166</v>
      </c>
      <c r="C189" s="15" t="s">
        <v>165</v>
      </c>
      <c r="D189" s="16">
        <v>4500</v>
      </c>
      <c r="E189" s="16">
        <v>17900</v>
      </c>
      <c r="F189" s="16">
        <v>13400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7">
        <f t="shared" si="12"/>
        <v>13400</v>
      </c>
      <c r="M189" s="17">
        <f t="shared" si="13"/>
        <v>17900</v>
      </c>
      <c r="N189" s="17">
        <f t="shared" si="14"/>
        <v>0</v>
      </c>
      <c r="O189" s="17">
        <f t="shared" si="15"/>
        <v>17900</v>
      </c>
      <c r="P189" s="17">
        <f t="shared" si="16"/>
        <v>13400</v>
      </c>
      <c r="Q189" s="17">
        <f t="shared" si="17"/>
        <v>0</v>
      </c>
      <c r="R189" s="6"/>
    </row>
    <row r="190" spans="1:18" x14ac:dyDescent="0.2">
      <c r="A190" s="13">
        <v>1</v>
      </c>
      <c r="B190" s="14" t="s">
        <v>27</v>
      </c>
      <c r="C190" s="15" t="s">
        <v>28</v>
      </c>
      <c r="D190" s="16">
        <v>4500</v>
      </c>
      <c r="E190" s="16">
        <v>17900</v>
      </c>
      <c r="F190" s="16">
        <v>13400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7">
        <f t="shared" si="12"/>
        <v>13400</v>
      </c>
      <c r="M190" s="17">
        <f t="shared" si="13"/>
        <v>17900</v>
      </c>
      <c r="N190" s="17">
        <f t="shared" si="14"/>
        <v>0</v>
      </c>
      <c r="O190" s="17">
        <f t="shared" si="15"/>
        <v>17900</v>
      </c>
      <c r="P190" s="17">
        <f t="shared" si="16"/>
        <v>13400</v>
      </c>
      <c r="Q190" s="17">
        <f t="shared" si="17"/>
        <v>0</v>
      </c>
      <c r="R190" s="6"/>
    </row>
    <row r="191" spans="1:18" x14ac:dyDescent="0.2">
      <c r="A191" s="13">
        <v>0</v>
      </c>
      <c r="B191" s="14" t="s">
        <v>51</v>
      </c>
      <c r="C191" s="15" t="s">
        <v>52</v>
      </c>
      <c r="D191" s="16">
        <v>4500</v>
      </c>
      <c r="E191" s="16">
        <v>17900</v>
      </c>
      <c r="F191" s="16">
        <v>13400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7">
        <f t="shared" si="12"/>
        <v>13400</v>
      </c>
      <c r="M191" s="17">
        <f t="shared" si="13"/>
        <v>17900</v>
      </c>
      <c r="N191" s="17">
        <f t="shared" si="14"/>
        <v>0</v>
      </c>
      <c r="O191" s="17">
        <f t="shared" si="15"/>
        <v>17900</v>
      </c>
      <c r="P191" s="17">
        <f t="shared" si="16"/>
        <v>13400</v>
      </c>
      <c r="Q191" s="17">
        <f t="shared" si="17"/>
        <v>0</v>
      </c>
      <c r="R191" s="6"/>
    </row>
    <row r="192" spans="1:18" x14ac:dyDescent="0.2">
      <c r="A192" s="13">
        <v>1</v>
      </c>
      <c r="B192" s="14" t="s">
        <v>167</v>
      </c>
      <c r="C192" s="15" t="s">
        <v>168</v>
      </c>
      <c r="D192" s="16">
        <v>576300</v>
      </c>
      <c r="E192" s="16">
        <v>679300</v>
      </c>
      <c r="F192" s="16">
        <v>329810</v>
      </c>
      <c r="G192" s="16">
        <v>261431.34999999998</v>
      </c>
      <c r="H192" s="16">
        <v>0</v>
      </c>
      <c r="I192" s="16">
        <v>261431.34999999998</v>
      </c>
      <c r="J192" s="16">
        <v>0</v>
      </c>
      <c r="K192" s="16">
        <v>0</v>
      </c>
      <c r="L192" s="17">
        <f t="shared" si="12"/>
        <v>68378.650000000023</v>
      </c>
      <c r="M192" s="17">
        <f t="shared" si="13"/>
        <v>417868.65</v>
      </c>
      <c r="N192" s="17">
        <f t="shared" si="14"/>
        <v>79.267259937539791</v>
      </c>
      <c r="O192" s="17">
        <f t="shared" si="15"/>
        <v>417868.65</v>
      </c>
      <c r="P192" s="17">
        <f t="shared" si="16"/>
        <v>68378.650000000023</v>
      </c>
      <c r="Q192" s="17">
        <f t="shared" si="17"/>
        <v>79.267259937539791</v>
      </c>
      <c r="R192" s="6"/>
    </row>
    <row r="193" spans="1:18" ht="25.5" x14ac:dyDescent="0.2">
      <c r="A193" s="13">
        <v>2</v>
      </c>
      <c r="B193" s="14" t="s">
        <v>169</v>
      </c>
      <c r="C193" s="15" t="s">
        <v>170</v>
      </c>
      <c r="D193" s="16">
        <v>574300</v>
      </c>
      <c r="E193" s="16">
        <v>574300</v>
      </c>
      <c r="F193" s="16">
        <v>226810</v>
      </c>
      <c r="G193" s="16">
        <v>189871.34</v>
      </c>
      <c r="H193" s="16">
        <v>0</v>
      </c>
      <c r="I193" s="16">
        <v>189871.34</v>
      </c>
      <c r="J193" s="16">
        <v>0</v>
      </c>
      <c r="K193" s="16">
        <v>0</v>
      </c>
      <c r="L193" s="17">
        <f t="shared" si="12"/>
        <v>36938.660000000003</v>
      </c>
      <c r="M193" s="17">
        <f t="shared" si="13"/>
        <v>384428.66000000003</v>
      </c>
      <c r="N193" s="17">
        <f t="shared" si="14"/>
        <v>83.713830959834226</v>
      </c>
      <c r="O193" s="17">
        <f t="shared" si="15"/>
        <v>384428.66000000003</v>
      </c>
      <c r="P193" s="17">
        <f t="shared" si="16"/>
        <v>36938.660000000003</v>
      </c>
      <c r="Q193" s="17">
        <f t="shared" si="17"/>
        <v>83.713830959834226</v>
      </c>
      <c r="R193" s="6"/>
    </row>
    <row r="194" spans="1:18" ht="25.5" x14ac:dyDescent="0.2">
      <c r="A194" s="13">
        <v>3</v>
      </c>
      <c r="B194" s="14" t="s">
        <v>171</v>
      </c>
      <c r="C194" s="15" t="s">
        <v>172</v>
      </c>
      <c r="D194" s="16">
        <v>574300</v>
      </c>
      <c r="E194" s="16">
        <v>574300</v>
      </c>
      <c r="F194" s="16">
        <v>226810</v>
      </c>
      <c r="G194" s="16">
        <v>189871.34</v>
      </c>
      <c r="H194" s="16">
        <v>0</v>
      </c>
      <c r="I194" s="16">
        <v>189871.34</v>
      </c>
      <c r="J194" s="16">
        <v>0</v>
      </c>
      <c r="K194" s="16">
        <v>0</v>
      </c>
      <c r="L194" s="17">
        <f t="shared" si="12"/>
        <v>36938.660000000003</v>
      </c>
      <c r="M194" s="17">
        <f t="shared" si="13"/>
        <v>384428.66000000003</v>
      </c>
      <c r="N194" s="17">
        <f t="shared" si="14"/>
        <v>83.713830959834226</v>
      </c>
      <c r="O194" s="17">
        <f t="shared" si="15"/>
        <v>384428.66000000003</v>
      </c>
      <c r="P194" s="17">
        <f t="shared" si="16"/>
        <v>36938.660000000003</v>
      </c>
      <c r="Q194" s="17">
        <f t="shared" si="17"/>
        <v>83.713830959834226</v>
      </c>
      <c r="R194" s="6"/>
    </row>
    <row r="195" spans="1:18" ht="25.5" x14ac:dyDescent="0.2">
      <c r="A195" s="13">
        <v>2</v>
      </c>
      <c r="B195" s="14" t="s">
        <v>173</v>
      </c>
      <c r="C195" s="15" t="s">
        <v>172</v>
      </c>
      <c r="D195" s="16">
        <v>574300</v>
      </c>
      <c r="E195" s="16">
        <v>574300</v>
      </c>
      <c r="F195" s="16">
        <v>226810</v>
      </c>
      <c r="G195" s="16">
        <v>189871.34</v>
      </c>
      <c r="H195" s="16">
        <v>0</v>
      </c>
      <c r="I195" s="16">
        <v>189871.34</v>
      </c>
      <c r="J195" s="16">
        <v>0</v>
      </c>
      <c r="K195" s="16">
        <v>0</v>
      </c>
      <c r="L195" s="17">
        <f t="shared" si="12"/>
        <v>36938.660000000003</v>
      </c>
      <c r="M195" s="17">
        <f t="shared" si="13"/>
        <v>384428.66000000003</v>
      </c>
      <c r="N195" s="17">
        <f t="shared" si="14"/>
        <v>83.713830959834226</v>
      </c>
      <c r="O195" s="17">
        <f t="shared" si="15"/>
        <v>384428.66000000003</v>
      </c>
      <c r="P195" s="17">
        <f t="shared" si="16"/>
        <v>36938.660000000003</v>
      </c>
      <c r="Q195" s="17">
        <f t="shared" si="17"/>
        <v>83.713830959834226</v>
      </c>
      <c r="R195" s="6"/>
    </row>
    <row r="196" spans="1:18" x14ac:dyDescent="0.2">
      <c r="A196" s="13">
        <v>1</v>
      </c>
      <c r="B196" s="14" t="s">
        <v>27</v>
      </c>
      <c r="C196" s="15" t="s">
        <v>28</v>
      </c>
      <c r="D196" s="16">
        <v>574300</v>
      </c>
      <c r="E196" s="16">
        <v>574300</v>
      </c>
      <c r="F196" s="16">
        <v>226810</v>
      </c>
      <c r="G196" s="16">
        <v>189871.34</v>
      </c>
      <c r="H196" s="16">
        <v>0</v>
      </c>
      <c r="I196" s="16">
        <v>189871.34</v>
      </c>
      <c r="J196" s="16">
        <v>0</v>
      </c>
      <c r="K196" s="16">
        <v>0</v>
      </c>
      <c r="L196" s="17">
        <f t="shared" si="12"/>
        <v>36938.660000000003</v>
      </c>
      <c r="M196" s="17">
        <f t="shared" si="13"/>
        <v>384428.66000000003</v>
      </c>
      <c r="N196" s="17">
        <f t="shared" si="14"/>
        <v>83.713830959834226</v>
      </c>
      <c r="O196" s="17">
        <f t="shared" si="15"/>
        <v>384428.66000000003</v>
      </c>
      <c r="P196" s="17">
        <f t="shared" si="16"/>
        <v>36938.660000000003</v>
      </c>
      <c r="Q196" s="17">
        <f t="shared" si="17"/>
        <v>83.713830959834226</v>
      </c>
      <c r="R196" s="6"/>
    </row>
    <row r="197" spans="1:18" x14ac:dyDescent="0.2">
      <c r="A197" s="13">
        <v>2</v>
      </c>
      <c r="B197" s="14" t="s">
        <v>29</v>
      </c>
      <c r="C197" s="15" t="s">
        <v>30</v>
      </c>
      <c r="D197" s="16">
        <v>440000</v>
      </c>
      <c r="E197" s="16">
        <v>440000</v>
      </c>
      <c r="F197" s="16">
        <v>111300</v>
      </c>
      <c r="G197" s="16">
        <v>98088</v>
      </c>
      <c r="H197" s="16">
        <v>0</v>
      </c>
      <c r="I197" s="16">
        <v>98088</v>
      </c>
      <c r="J197" s="16">
        <v>0</v>
      </c>
      <c r="K197" s="16">
        <v>0</v>
      </c>
      <c r="L197" s="17">
        <f t="shared" si="12"/>
        <v>13212</v>
      </c>
      <c r="M197" s="17">
        <f t="shared" si="13"/>
        <v>341912</v>
      </c>
      <c r="N197" s="17">
        <f t="shared" si="14"/>
        <v>88.129380053908363</v>
      </c>
      <c r="O197" s="17">
        <f t="shared" si="15"/>
        <v>341912</v>
      </c>
      <c r="P197" s="17">
        <f t="shared" si="16"/>
        <v>13212</v>
      </c>
      <c r="Q197" s="17">
        <f t="shared" si="17"/>
        <v>88.129380053908363</v>
      </c>
      <c r="R197" s="6"/>
    </row>
    <row r="198" spans="1:18" x14ac:dyDescent="0.2">
      <c r="A198" s="13">
        <v>2</v>
      </c>
      <c r="B198" s="14" t="s">
        <v>31</v>
      </c>
      <c r="C198" s="15" t="s">
        <v>32</v>
      </c>
      <c r="D198" s="16">
        <v>360000</v>
      </c>
      <c r="E198" s="16">
        <v>360000</v>
      </c>
      <c r="F198" s="16">
        <v>91000</v>
      </c>
      <c r="G198" s="16">
        <v>80400</v>
      </c>
      <c r="H198" s="16">
        <v>0</v>
      </c>
      <c r="I198" s="16">
        <v>80400</v>
      </c>
      <c r="J198" s="16">
        <v>0</v>
      </c>
      <c r="K198" s="16">
        <v>0</v>
      </c>
      <c r="L198" s="17">
        <f t="shared" si="12"/>
        <v>10600</v>
      </c>
      <c r="M198" s="17">
        <f t="shared" si="13"/>
        <v>279600</v>
      </c>
      <c r="N198" s="17">
        <f t="shared" si="14"/>
        <v>88.35164835164835</v>
      </c>
      <c r="O198" s="17">
        <f t="shared" si="15"/>
        <v>279600</v>
      </c>
      <c r="P198" s="17">
        <f t="shared" si="16"/>
        <v>10600</v>
      </c>
      <c r="Q198" s="17">
        <f t="shared" si="17"/>
        <v>88.35164835164835</v>
      </c>
      <c r="R198" s="6"/>
    </row>
    <row r="199" spans="1:18" x14ac:dyDescent="0.2">
      <c r="A199" s="13">
        <v>0</v>
      </c>
      <c r="B199" s="14" t="s">
        <v>33</v>
      </c>
      <c r="C199" s="15" t="s">
        <v>34</v>
      </c>
      <c r="D199" s="16">
        <v>360000</v>
      </c>
      <c r="E199" s="16">
        <v>360000</v>
      </c>
      <c r="F199" s="16">
        <v>91000</v>
      </c>
      <c r="G199" s="16">
        <v>80400</v>
      </c>
      <c r="H199" s="16">
        <v>0</v>
      </c>
      <c r="I199" s="16">
        <v>80400</v>
      </c>
      <c r="J199" s="16">
        <v>0</v>
      </c>
      <c r="K199" s="16">
        <v>0</v>
      </c>
      <c r="L199" s="17">
        <f t="shared" ref="L199:L254" si="18">F199-G199</f>
        <v>10600</v>
      </c>
      <c r="M199" s="17">
        <f t="shared" ref="M199:M254" si="19">E199-G199</f>
        <v>279600</v>
      </c>
      <c r="N199" s="17">
        <f t="shared" ref="N199:N254" si="20">IF(F199=0,0,(G199/F199)*100)</f>
        <v>88.35164835164835</v>
      </c>
      <c r="O199" s="17">
        <f t="shared" ref="O199:O254" si="21">E199-I199</f>
        <v>279600</v>
      </c>
      <c r="P199" s="17">
        <f t="shared" ref="P199:P254" si="22">F199-I199</f>
        <v>10600</v>
      </c>
      <c r="Q199" s="17">
        <f t="shared" ref="Q199:Q254" si="23">IF(F199=0,0,(I199/F199)*100)</f>
        <v>88.35164835164835</v>
      </c>
      <c r="R199" s="6"/>
    </row>
    <row r="200" spans="1:18" x14ac:dyDescent="0.2">
      <c r="A200" s="13">
        <v>0</v>
      </c>
      <c r="B200" s="14" t="s">
        <v>35</v>
      </c>
      <c r="C200" s="15" t="s">
        <v>36</v>
      </c>
      <c r="D200" s="16">
        <v>80000</v>
      </c>
      <c r="E200" s="16">
        <v>80000</v>
      </c>
      <c r="F200" s="16">
        <v>20300</v>
      </c>
      <c r="G200" s="16">
        <v>17688</v>
      </c>
      <c r="H200" s="16">
        <v>0</v>
      </c>
      <c r="I200" s="16">
        <v>17688</v>
      </c>
      <c r="J200" s="16">
        <v>0</v>
      </c>
      <c r="K200" s="16">
        <v>0</v>
      </c>
      <c r="L200" s="17">
        <f t="shared" si="18"/>
        <v>2612</v>
      </c>
      <c r="M200" s="17">
        <f t="shared" si="19"/>
        <v>62312</v>
      </c>
      <c r="N200" s="17">
        <f t="shared" si="20"/>
        <v>87.13300492610837</v>
      </c>
      <c r="O200" s="17">
        <f t="shared" si="21"/>
        <v>62312</v>
      </c>
      <c r="P200" s="17">
        <f t="shared" si="22"/>
        <v>2612</v>
      </c>
      <c r="Q200" s="17">
        <f t="shared" si="23"/>
        <v>87.13300492610837</v>
      </c>
      <c r="R200" s="6"/>
    </row>
    <row r="201" spans="1:18" x14ac:dyDescent="0.2">
      <c r="A201" s="13">
        <v>3</v>
      </c>
      <c r="B201" s="14" t="s">
        <v>37</v>
      </c>
      <c r="C201" s="15" t="s">
        <v>38</v>
      </c>
      <c r="D201" s="16">
        <v>134300</v>
      </c>
      <c r="E201" s="16">
        <v>134300</v>
      </c>
      <c r="F201" s="16">
        <v>115510</v>
      </c>
      <c r="G201" s="16">
        <v>91783.34</v>
      </c>
      <c r="H201" s="16">
        <v>0</v>
      </c>
      <c r="I201" s="16">
        <v>91783.34</v>
      </c>
      <c r="J201" s="16">
        <v>0</v>
      </c>
      <c r="K201" s="16">
        <v>0</v>
      </c>
      <c r="L201" s="17">
        <f t="shared" si="18"/>
        <v>23726.660000000003</v>
      </c>
      <c r="M201" s="17">
        <f t="shared" si="19"/>
        <v>42516.66</v>
      </c>
      <c r="N201" s="17">
        <f t="shared" si="20"/>
        <v>79.45921565232446</v>
      </c>
      <c r="O201" s="17">
        <f t="shared" si="21"/>
        <v>42516.66</v>
      </c>
      <c r="P201" s="17">
        <f t="shared" si="22"/>
        <v>23726.660000000003</v>
      </c>
      <c r="Q201" s="17">
        <f t="shared" si="23"/>
        <v>79.45921565232446</v>
      </c>
      <c r="R201" s="6"/>
    </row>
    <row r="202" spans="1:18" x14ac:dyDescent="0.2">
      <c r="A202" s="13">
        <v>0</v>
      </c>
      <c r="B202" s="14" t="s">
        <v>39</v>
      </c>
      <c r="C202" s="15" t="s">
        <v>40</v>
      </c>
      <c r="D202" s="16">
        <v>108000</v>
      </c>
      <c r="E202" s="16">
        <v>108000</v>
      </c>
      <c r="F202" s="16">
        <v>108000</v>
      </c>
      <c r="G202" s="16">
        <v>89815</v>
      </c>
      <c r="H202" s="16">
        <v>0</v>
      </c>
      <c r="I202" s="16">
        <v>89815</v>
      </c>
      <c r="J202" s="16">
        <v>0</v>
      </c>
      <c r="K202" s="16">
        <v>0</v>
      </c>
      <c r="L202" s="17">
        <f t="shared" si="18"/>
        <v>18185</v>
      </c>
      <c r="M202" s="17">
        <f t="shared" si="19"/>
        <v>18185</v>
      </c>
      <c r="N202" s="17">
        <f t="shared" si="20"/>
        <v>83.162037037037038</v>
      </c>
      <c r="O202" s="17">
        <f t="shared" si="21"/>
        <v>18185</v>
      </c>
      <c r="P202" s="17">
        <f t="shared" si="22"/>
        <v>18185</v>
      </c>
      <c r="Q202" s="17">
        <f t="shared" si="23"/>
        <v>83.162037037037038</v>
      </c>
      <c r="R202" s="6"/>
    </row>
    <row r="203" spans="1:18" x14ac:dyDescent="0.2">
      <c r="A203" s="13">
        <v>0</v>
      </c>
      <c r="B203" s="14" t="s">
        <v>41</v>
      </c>
      <c r="C203" s="15" t="s">
        <v>42</v>
      </c>
      <c r="D203" s="16">
        <v>2000</v>
      </c>
      <c r="E203" s="16">
        <v>2000</v>
      </c>
      <c r="F203" s="16">
        <v>510</v>
      </c>
      <c r="G203" s="16">
        <v>286.5</v>
      </c>
      <c r="H203" s="16">
        <v>0</v>
      </c>
      <c r="I203" s="16">
        <v>286.5</v>
      </c>
      <c r="J203" s="16">
        <v>0</v>
      </c>
      <c r="K203" s="16">
        <v>0</v>
      </c>
      <c r="L203" s="17">
        <f t="shared" si="18"/>
        <v>223.5</v>
      </c>
      <c r="M203" s="17">
        <f t="shared" si="19"/>
        <v>1713.5</v>
      </c>
      <c r="N203" s="17">
        <f t="shared" si="20"/>
        <v>56.176470588235297</v>
      </c>
      <c r="O203" s="17">
        <f t="shared" si="21"/>
        <v>1713.5</v>
      </c>
      <c r="P203" s="17">
        <f t="shared" si="22"/>
        <v>223.5</v>
      </c>
      <c r="Q203" s="17">
        <f t="shared" si="23"/>
        <v>56.176470588235297</v>
      </c>
      <c r="R203" s="6"/>
    </row>
    <row r="204" spans="1:18" x14ac:dyDescent="0.2">
      <c r="A204" s="13">
        <v>3</v>
      </c>
      <c r="B204" s="14" t="s">
        <v>45</v>
      </c>
      <c r="C204" s="15" t="s">
        <v>46</v>
      </c>
      <c r="D204" s="16">
        <v>24300</v>
      </c>
      <c r="E204" s="16">
        <v>24300</v>
      </c>
      <c r="F204" s="16">
        <v>7000</v>
      </c>
      <c r="G204" s="16">
        <v>1681.84</v>
      </c>
      <c r="H204" s="16">
        <v>0</v>
      </c>
      <c r="I204" s="16">
        <v>1681.84</v>
      </c>
      <c r="J204" s="16">
        <v>0</v>
      </c>
      <c r="K204" s="16">
        <v>0</v>
      </c>
      <c r="L204" s="17">
        <f t="shared" si="18"/>
        <v>5318.16</v>
      </c>
      <c r="M204" s="17">
        <f t="shared" si="19"/>
        <v>22618.16</v>
      </c>
      <c r="N204" s="17">
        <f t="shared" si="20"/>
        <v>24.026285714285713</v>
      </c>
      <c r="O204" s="17">
        <f t="shared" si="21"/>
        <v>22618.16</v>
      </c>
      <c r="P204" s="17">
        <f t="shared" si="22"/>
        <v>5318.16</v>
      </c>
      <c r="Q204" s="17">
        <f t="shared" si="23"/>
        <v>24.026285714285713</v>
      </c>
      <c r="R204" s="6"/>
    </row>
    <row r="205" spans="1:18" x14ac:dyDescent="0.2">
      <c r="A205" s="13">
        <v>0</v>
      </c>
      <c r="B205" s="14" t="s">
        <v>47</v>
      </c>
      <c r="C205" s="15" t="s">
        <v>48</v>
      </c>
      <c r="D205" s="16">
        <v>24300</v>
      </c>
      <c r="E205" s="16">
        <v>24300</v>
      </c>
      <c r="F205" s="16">
        <v>7000</v>
      </c>
      <c r="G205" s="16">
        <v>1681.84</v>
      </c>
      <c r="H205" s="16">
        <v>0</v>
      </c>
      <c r="I205" s="16">
        <v>1681.84</v>
      </c>
      <c r="J205" s="16">
        <v>0</v>
      </c>
      <c r="K205" s="16">
        <v>0</v>
      </c>
      <c r="L205" s="17">
        <f t="shared" si="18"/>
        <v>5318.16</v>
      </c>
      <c r="M205" s="17">
        <f t="shared" si="19"/>
        <v>22618.16</v>
      </c>
      <c r="N205" s="17">
        <f t="shared" si="20"/>
        <v>24.026285714285713</v>
      </c>
      <c r="O205" s="17">
        <f t="shared" si="21"/>
        <v>22618.16</v>
      </c>
      <c r="P205" s="17">
        <f t="shared" si="22"/>
        <v>5318.16</v>
      </c>
      <c r="Q205" s="17">
        <f t="shared" si="23"/>
        <v>24.026285714285713</v>
      </c>
      <c r="R205" s="6"/>
    </row>
    <row r="206" spans="1:18" x14ac:dyDescent="0.2">
      <c r="A206" s="13">
        <v>2</v>
      </c>
      <c r="B206" s="14" t="s">
        <v>174</v>
      </c>
      <c r="C206" s="15" t="s">
        <v>175</v>
      </c>
      <c r="D206" s="16">
        <v>0</v>
      </c>
      <c r="E206" s="16">
        <v>103000</v>
      </c>
      <c r="F206" s="16">
        <v>103000</v>
      </c>
      <c r="G206" s="16">
        <v>71560.009999999995</v>
      </c>
      <c r="H206" s="16">
        <v>0</v>
      </c>
      <c r="I206" s="16">
        <v>71560.009999999995</v>
      </c>
      <c r="J206" s="16">
        <v>0</v>
      </c>
      <c r="K206" s="16">
        <v>0</v>
      </c>
      <c r="L206" s="17">
        <f t="shared" si="18"/>
        <v>31439.990000000005</v>
      </c>
      <c r="M206" s="17">
        <f t="shared" si="19"/>
        <v>31439.990000000005</v>
      </c>
      <c r="N206" s="17">
        <f t="shared" si="20"/>
        <v>69.475737864077672</v>
      </c>
      <c r="O206" s="17">
        <f t="shared" si="21"/>
        <v>31439.990000000005</v>
      </c>
      <c r="P206" s="17">
        <f t="shared" si="22"/>
        <v>31439.990000000005</v>
      </c>
      <c r="Q206" s="17">
        <f t="shared" si="23"/>
        <v>69.475737864077672</v>
      </c>
      <c r="R206" s="6"/>
    </row>
    <row r="207" spans="1:18" ht="25.5" x14ac:dyDescent="0.2">
      <c r="A207" s="13">
        <v>3</v>
      </c>
      <c r="B207" s="14" t="s">
        <v>176</v>
      </c>
      <c r="C207" s="15" t="s">
        <v>177</v>
      </c>
      <c r="D207" s="16">
        <v>0</v>
      </c>
      <c r="E207" s="16">
        <v>5000</v>
      </c>
      <c r="F207" s="16">
        <v>5000</v>
      </c>
      <c r="G207" s="16">
        <v>4950</v>
      </c>
      <c r="H207" s="16">
        <v>0</v>
      </c>
      <c r="I207" s="16">
        <v>4950</v>
      </c>
      <c r="J207" s="16">
        <v>0</v>
      </c>
      <c r="K207" s="16">
        <v>0</v>
      </c>
      <c r="L207" s="17">
        <f t="shared" si="18"/>
        <v>50</v>
      </c>
      <c r="M207" s="17">
        <f t="shared" si="19"/>
        <v>50</v>
      </c>
      <c r="N207" s="17">
        <f t="shared" si="20"/>
        <v>99</v>
      </c>
      <c r="O207" s="17">
        <f t="shared" si="21"/>
        <v>50</v>
      </c>
      <c r="P207" s="17">
        <f t="shared" si="22"/>
        <v>50</v>
      </c>
      <c r="Q207" s="17">
        <f t="shared" si="23"/>
        <v>99</v>
      </c>
      <c r="R207" s="6"/>
    </row>
    <row r="208" spans="1:18" ht="25.5" x14ac:dyDescent="0.2">
      <c r="A208" s="13">
        <v>2</v>
      </c>
      <c r="B208" s="14" t="s">
        <v>178</v>
      </c>
      <c r="C208" s="15" t="s">
        <v>177</v>
      </c>
      <c r="D208" s="16">
        <v>0</v>
      </c>
      <c r="E208" s="16">
        <v>5000</v>
      </c>
      <c r="F208" s="16">
        <v>5000</v>
      </c>
      <c r="G208" s="16">
        <v>4950</v>
      </c>
      <c r="H208" s="16">
        <v>0</v>
      </c>
      <c r="I208" s="16">
        <v>4950</v>
      </c>
      <c r="J208" s="16">
        <v>0</v>
      </c>
      <c r="K208" s="16">
        <v>0</v>
      </c>
      <c r="L208" s="17">
        <f t="shared" si="18"/>
        <v>50</v>
      </c>
      <c r="M208" s="17">
        <f t="shared" si="19"/>
        <v>50</v>
      </c>
      <c r="N208" s="17">
        <f t="shared" si="20"/>
        <v>99</v>
      </c>
      <c r="O208" s="17">
        <f t="shared" si="21"/>
        <v>50</v>
      </c>
      <c r="P208" s="17">
        <f t="shared" si="22"/>
        <v>50</v>
      </c>
      <c r="Q208" s="17">
        <f t="shared" si="23"/>
        <v>99</v>
      </c>
      <c r="R208" s="6"/>
    </row>
    <row r="209" spans="1:18" x14ac:dyDescent="0.2">
      <c r="A209" s="13">
        <v>1</v>
      </c>
      <c r="B209" s="14" t="s">
        <v>27</v>
      </c>
      <c r="C209" s="15" t="s">
        <v>28</v>
      </c>
      <c r="D209" s="16">
        <v>0</v>
      </c>
      <c r="E209" s="16">
        <v>5000</v>
      </c>
      <c r="F209" s="16">
        <v>5000</v>
      </c>
      <c r="G209" s="16">
        <v>4950</v>
      </c>
      <c r="H209" s="16">
        <v>0</v>
      </c>
      <c r="I209" s="16">
        <v>4950</v>
      </c>
      <c r="J209" s="16">
        <v>0</v>
      </c>
      <c r="K209" s="16">
        <v>0</v>
      </c>
      <c r="L209" s="17">
        <f t="shared" si="18"/>
        <v>50</v>
      </c>
      <c r="M209" s="17">
        <f t="shared" si="19"/>
        <v>50</v>
      </c>
      <c r="N209" s="17">
        <f t="shared" si="20"/>
        <v>99</v>
      </c>
      <c r="O209" s="17">
        <f t="shared" si="21"/>
        <v>50</v>
      </c>
      <c r="P209" s="17">
        <f t="shared" si="22"/>
        <v>50</v>
      </c>
      <c r="Q209" s="17">
        <f t="shared" si="23"/>
        <v>99</v>
      </c>
      <c r="R209" s="6"/>
    </row>
    <row r="210" spans="1:18" x14ac:dyDescent="0.2">
      <c r="A210" s="13">
        <v>3</v>
      </c>
      <c r="B210" s="14" t="s">
        <v>37</v>
      </c>
      <c r="C210" s="15" t="s">
        <v>38</v>
      </c>
      <c r="D210" s="16">
        <v>0</v>
      </c>
      <c r="E210" s="16">
        <v>5000</v>
      </c>
      <c r="F210" s="16">
        <v>5000</v>
      </c>
      <c r="G210" s="16">
        <v>4950</v>
      </c>
      <c r="H210" s="16">
        <v>0</v>
      </c>
      <c r="I210" s="16">
        <v>4950</v>
      </c>
      <c r="J210" s="16">
        <v>0</v>
      </c>
      <c r="K210" s="16">
        <v>0</v>
      </c>
      <c r="L210" s="17">
        <f t="shared" si="18"/>
        <v>50</v>
      </c>
      <c r="M210" s="17">
        <f t="shared" si="19"/>
        <v>50</v>
      </c>
      <c r="N210" s="17">
        <f t="shared" si="20"/>
        <v>99</v>
      </c>
      <c r="O210" s="17">
        <f t="shared" si="21"/>
        <v>50</v>
      </c>
      <c r="P210" s="17">
        <f t="shared" si="22"/>
        <v>50</v>
      </c>
      <c r="Q210" s="17">
        <f t="shared" si="23"/>
        <v>99</v>
      </c>
      <c r="R210" s="6"/>
    </row>
    <row r="211" spans="1:18" x14ac:dyDescent="0.2">
      <c r="A211" s="13">
        <v>0</v>
      </c>
      <c r="B211" s="14" t="s">
        <v>39</v>
      </c>
      <c r="C211" s="15" t="s">
        <v>40</v>
      </c>
      <c r="D211" s="16">
        <v>0</v>
      </c>
      <c r="E211" s="16">
        <v>5000</v>
      </c>
      <c r="F211" s="16">
        <v>5000</v>
      </c>
      <c r="G211" s="16">
        <v>4950</v>
      </c>
      <c r="H211" s="16">
        <v>0</v>
      </c>
      <c r="I211" s="16">
        <v>4950</v>
      </c>
      <c r="J211" s="16">
        <v>0</v>
      </c>
      <c r="K211" s="16">
        <v>0</v>
      </c>
      <c r="L211" s="17">
        <f t="shared" si="18"/>
        <v>50</v>
      </c>
      <c r="M211" s="17">
        <f t="shared" si="19"/>
        <v>50</v>
      </c>
      <c r="N211" s="17">
        <f t="shared" si="20"/>
        <v>99</v>
      </c>
      <c r="O211" s="17">
        <f t="shared" si="21"/>
        <v>50</v>
      </c>
      <c r="P211" s="17">
        <f t="shared" si="22"/>
        <v>50</v>
      </c>
      <c r="Q211" s="17">
        <f t="shared" si="23"/>
        <v>99</v>
      </c>
      <c r="R211" s="6"/>
    </row>
    <row r="212" spans="1:18" x14ac:dyDescent="0.2">
      <c r="A212" s="13">
        <v>3</v>
      </c>
      <c r="B212" s="14" t="s">
        <v>179</v>
      </c>
      <c r="C212" s="15" t="s">
        <v>180</v>
      </c>
      <c r="D212" s="16">
        <v>0</v>
      </c>
      <c r="E212" s="16">
        <v>98000</v>
      </c>
      <c r="F212" s="16">
        <v>98000</v>
      </c>
      <c r="G212" s="16">
        <v>66610.009999999995</v>
      </c>
      <c r="H212" s="16">
        <v>0</v>
      </c>
      <c r="I212" s="16">
        <v>66610.009999999995</v>
      </c>
      <c r="J212" s="16">
        <v>0</v>
      </c>
      <c r="K212" s="16">
        <v>0</v>
      </c>
      <c r="L212" s="17">
        <f t="shared" si="18"/>
        <v>31389.990000000005</v>
      </c>
      <c r="M212" s="17">
        <f t="shared" si="19"/>
        <v>31389.990000000005</v>
      </c>
      <c r="N212" s="17">
        <f t="shared" si="20"/>
        <v>67.969397959183667</v>
      </c>
      <c r="O212" s="17">
        <f t="shared" si="21"/>
        <v>31389.990000000005</v>
      </c>
      <c r="P212" s="17">
        <f t="shared" si="22"/>
        <v>31389.990000000005</v>
      </c>
      <c r="Q212" s="17">
        <f t="shared" si="23"/>
        <v>67.969397959183667</v>
      </c>
      <c r="R212" s="6"/>
    </row>
    <row r="213" spans="1:18" x14ac:dyDescent="0.2">
      <c r="A213" s="13">
        <v>2</v>
      </c>
      <c r="B213" s="14" t="s">
        <v>181</v>
      </c>
      <c r="C213" s="15" t="s">
        <v>180</v>
      </c>
      <c r="D213" s="16">
        <v>0</v>
      </c>
      <c r="E213" s="16">
        <v>98000</v>
      </c>
      <c r="F213" s="16">
        <v>98000</v>
      </c>
      <c r="G213" s="16">
        <v>66610.009999999995</v>
      </c>
      <c r="H213" s="16">
        <v>0</v>
      </c>
      <c r="I213" s="16">
        <v>66610.009999999995</v>
      </c>
      <c r="J213" s="16">
        <v>0</v>
      </c>
      <c r="K213" s="16">
        <v>0</v>
      </c>
      <c r="L213" s="17">
        <f t="shared" si="18"/>
        <v>31389.990000000005</v>
      </c>
      <c r="M213" s="17">
        <f t="shared" si="19"/>
        <v>31389.990000000005</v>
      </c>
      <c r="N213" s="17">
        <f t="shared" si="20"/>
        <v>67.969397959183667</v>
      </c>
      <c r="O213" s="17">
        <f t="shared" si="21"/>
        <v>31389.990000000005</v>
      </c>
      <c r="P213" s="17">
        <f t="shared" si="22"/>
        <v>31389.990000000005</v>
      </c>
      <c r="Q213" s="17">
        <f t="shared" si="23"/>
        <v>67.969397959183667</v>
      </c>
      <c r="R213" s="6"/>
    </row>
    <row r="214" spans="1:18" x14ac:dyDescent="0.2">
      <c r="A214" s="13">
        <v>1</v>
      </c>
      <c r="B214" s="14" t="s">
        <v>27</v>
      </c>
      <c r="C214" s="15" t="s">
        <v>28</v>
      </c>
      <c r="D214" s="16">
        <v>0</v>
      </c>
      <c r="E214" s="16">
        <v>98000</v>
      </c>
      <c r="F214" s="16">
        <v>98000</v>
      </c>
      <c r="G214" s="16">
        <v>66610.009999999995</v>
      </c>
      <c r="H214" s="16">
        <v>0</v>
      </c>
      <c r="I214" s="16">
        <v>66610.009999999995</v>
      </c>
      <c r="J214" s="16">
        <v>0</v>
      </c>
      <c r="K214" s="16">
        <v>0</v>
      </c>
      <c r="L214" s="17">
        <f t="shared" si="18"/>
        <v>31389.990000000005</v>
      </c>
      <c r="M214" s="17">
        <f t="shared" si="19"/>
        <v>31389.990000000005</v>
      </c>
      <c r="N214" s="17">
        <f t="shared" si="20"/>
        <v>67.969397959183667</v>
      </c>
      <c r="O214" s="17">
        <f t="shared" si="21"/>
        <v>31389.990000000005</v>
      </c>
      <c r="P214" s="17">
        <f t="shared" si="22"/>
        <v>31389.990000000005</v>
      </c>
      <c r="Q214" s="17">
        <f t="shared" si="23"/>
        <v>67.969397959183667</v>
      </c>
      <c r="R214" s="6"/>
    </row>
    <row r="215" spans="1:18" x14ac:dyDescent="0.2">
      <c r="A215" s="13">
        <v>3</v>
      </c>
      <c r="B215" s="14" t="s">
        <v>37</v>
      </c>
      <c r="C215" s="15" t="s">
        <v>38</v>
      </c>
      <c r="D215" s="16">
        <v>0</v>
      </c>
      <c r="E215" s="16">
        <v>98000</v>
      </c>
      <c r="F215" s="16">
        <v>98000</v>
      </c>
      <c r="G215" s="16">
        <v>66610.009999999995</v>
      </c>
      <c r="H215" s="16">
        <v>0</v>
      </c>
      <c r="I215" s="16">
        <v>66610.009999999995</v>
      </c>
      <c r="J215" s="16">
        <v>0</v>
      </c>
      <c r="K215" s="16">
        <v>0</v>
      </c>
      <c r="L215" s="17">
        <f t="shared" si="18"/>
        <v>31389.990000000005</v>
      </c>
      <c r="M215" s="17">
        <f t="shared" si="19"/>
        <v>31389.990000000005</v>
      </c>
      <c r="N215" s="17">
        <f t="shared" si="20"/>
        <v>67.969397959183667</v>
      </c>
      <c r="O215" s="17">
        <f t="shared" si="21"/>
        <v>31389.990000000005</v>
      </c>
      <c r="P215" s="17">
        <f t="shared" si="22"/>
        <v>31389.990000000005</v>
      </c>
      <c r="Q215" s="17">
        <f t="shared" si="23"/>
        <v>67.969397959183667</v>
      </c>
      <c r="R215" s="6"/>
    </row>
    <row r="216" spans="1:18" x14ac:dyDescent="0.2">
      <c r="A216" s="13">
        <v>0</v>
      </c>
      <c r="B216" s="14" t="s">
        <v>39</v>
      </c>
      <c r="C216" s="15" t="s">
        <v>40</v>
      </c>
      <c r="D216" s="16">
        <v>0</v>
      </c>
      <c r="E216" s="16">
        <v>98000</v>
      </c>
      <c r="F216" s="16">
        <v>98000</v>
      </c>
      <c r="G216" s="16">
        <v>66610.009999999995</v>
      </c>
      <c r="H216" s="16">
        <v>0</v>
      </c>
      <c r="I216" s="16">
        <v>66610.009999999995</v>
      </c>
      <c r="J216" s="16">
        <v>0</v>
      </c>
      <c r="K216" s="16">
        <v>0</v>
      </c>
      <c r="L216" s="17">
        <f t="shared" si="18"/>
        <v>31389.990000000005</v>
      </c>
      <c r="M216" s="17">
        <f t="shared" si="19"/>
        <v>31389.990000000005</v>
      </c>
      <c r="N216" s="17">
        <f t="shared" si="20"/>
        <v>67.969397959183667</v>
      </c>
      <c r="O216" s="17">
        <f t="shared" si="21"/>
        <v>31389.990000000005</v>
      </c>
      <c r="P216" s="17">
        <f t="shared" si="22"/>
        <v>31389.990000000005</v>
      </c>
      <c r="Q216" s="17">
        <f t="shared" si="23"/>
        <v>67.969397959183667</v>
      </c>
      <c r="R216" s="6"/>
    </row>
    <row r="217" spans="1:18" x14ac:dyDescent="0.2">
      <c r="A217" s="13">
        <v>2</v>
      </c>
      <c r="B217" s="14" t="s">
        <v>182</v>
      </c>
      <c r="C217" s="15" t="s">
        <v>183</v>
      </c>
      <c r="D217" s="16">
        <v>2000</v>
      </c>
      <c r="E217" s="16">
        <v>2000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7">
        <f t="shared" si="18"/>
        <v>0</v>
      </c>
      <c r="M217" s="17">
        <f t="shared" si="19"/>
        <v>2000</v>
      </c>
      <c r="N217" s="17">
        <f t="shared" si="20"/>
        <v>0</v>
      </c>
      <c r="O217" s="17">
        <f t="shared" si="21"/>
        <v>2000</v>
      </c>
      <c r="P217" s="17">
        <f t="shared" si="22"/>
        <v>0</v>
      </c>
      <c r="Q217" s="17">
        <f t="shared" si="23"/>
        <v>0</v>
      </c>
      <c r="R217" s="6"/>
    </row>
    <row r="218" spans="1:18" ht="25.5" x14ac:dyDescent="0.2">
      <c r="A218" s="13">
        <v>3</v>
      </c>
      <c r="B218" s="14" t="s">
        <v>184</v>
      </c>
      <c r="C218" s="15" t="s">
        <v>185</v>
      </c>
      <c r="D218" s="16">
        <v>2000</v>
      </c>
      <c r="E218" s="16">
        <v>2000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7">
        <f t="shared" si="18"/>
        <v>0</v>
      </c>
      <c r="M218" s="17">
        <f t="shared" si="19"/>
        <v>2000</v>
      </c>
      <c r="N218" s="17">
        <f t="shared" si="20"/>
        <v>0</v>
      </c>
      <c r="O218" s="17">
        <f t="shared" si="21"/>
        <v>2000</v>
      </c>
      <c r="P218" s="17">
        <f t="shared" si="22"/>
        <v>0</v>
      </c>
      <c r="Q218" s="17">
        <f t="shared" si="23"/>
        <v>0</v>
      </c>
      <c r="R218" s="6"/>
    </row>
    <row r="219" spans="1:18" ht="25.5" x14ac:dyDescent="0.2">
      <c r="A219" s="13">
        <v>3</v>
      </c>
      <c r="B219" s="14" t="s">
        <v>186</v>
      </c>
      <c r="C219" s="15" t="s">
        <v>187</v>
      </c>
      <c r="D219" s="16">
        <v>2000</v>
      </c>
      <c r="E219" s="16">
        <v>2000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7">
        <f t="shared" si="18"/>
        <v>0</v>
      </c>
      <c r="M219" s="17">
        <f t="shared" si="19"/>
        <v>2000</v>
      </c>
      <c r="N219" s="17">
        <f t="shared" si="20"/>
        <v>0</v>
      </c>
      <c r="O219" s="17">
        <f t="shared" si="21"/>
        <v>2000</v>
      </c>
      <c r="P219" s="17">
        <f t="shared" si="22"/>
        <v>0</v>
      </c>
      <c r="Q219" s="17">
        <f t="shared" si="23"/>
        <v>0</v>
      </c>
      <c r="R219" s="6"/>
    </row>
    <row r="220" spans="1:18" ht="25.5" x14ac:dyDescent="0.2">
      <c r="A220" s="13">
        <v>1</v>
      </c>
      <c r="B220" s="14" t="s">
        <v>188</v>
      </c>
      <c r="C220" s="15" t="s">
        <v>187</v>
      </c>
      <c r="D220" s="16">
        <v>2000</v>
      </c>
      <c r="E220" s="16">
        <v>2000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7">
        <f t="shared" si="18"/>
        <v>0</v>
      </c>
      <c r="M220" s="17">
        <f t="shared" si="19"/>
        <v>2000</v>
      </c>
      <c r="N220" s="17">
        <f t="shared" si="20"/>
        <v>0</v>
      </c>
      <c r="O220" s="17">
        <f t="shared" si="21"/>
        <v>2000</v>
      </c>
      <c r="P220" s="17">
        <f t="shared" si="22"/>
        <v>0</v>
      </c>
      <c r="Q220" s="17">
        <f t="shared" si="23"/>
        <v>0</v>
      </c>
      <c r="R220" s="6"/>
    </row>
    <row r="221" spans="1:18" x14ac:dyDescent="0.2">
      <c r="A221" s="13">
        <v>1</v>
      </c>
      <c r="B221" s="14" t="s">
        <v>27</v>
      </c>
      <c r="C221" s="15" t="s">
        <v>28</v>
      </c>
      <c r="D221" s="16">
        <v>2000</v>
      </c>
      <c r="E221" s="16">
        <v>2000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7">
        <f t="shared" si="18"/>
        <v>0</v>
      </c>
      <c r="M221" s="17">
        <f t="shared" si="19"/>
        <v>2000</v>
      </c>
      <c r="N221" s="17">
        <f t="shared" si="20"/>
        <v>0</v>
      </c>
      <c r="O221" s="17">
        <f t="shared" si="21"/>
        <v>2000</v>
      </c>
      <c r="P221" s="17">
        <f t="shared" si="22"/>
        <v>0</v>
      </c>
      <c r="Q221" s="17">
        <f t="shared" si="23"/>
        <v>0</v>
      </c>
      <c r="R221" s="6"/>
    </row>
    <row r="222" spans="1:18" x14ac:dyDescent="0.2">
      <c r="A222" s="13">
        <v>3</v>
      </c>
      <c r="B222" s="14" t="s">
        <v>37</v>
      </c>
      <c r="C222" s="15" t="s">
        <v>38</v>
      </c>
      <c r="D222" s="16">
        <v>2000</v>
      </c>
      <c r="E222" s="16">
        <v>2000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7">
        <f t="shared" si="18"/>
        <v>0</v>
      </c>
      <c r="M222" s="17">
        <f t="shared" si="19"/>
        <v>2000</v>
      </c>
      <c r="N222" s="17">
        <f t="shared" si="20"/>
        <v>0</v>
      </c>
      <c r="O222" s="17">
        <f t="shared" si="21"/>
        <v>2000</v>
      </c>
      <c r="P222" s="17">
        <f t="shared" si="22"/>
        <v>0</v>
      </c>
      <c r="Q222" s="17">
        <f t="shared" si="23"/>
        <v>0</v>
      </c>
      <c r="R222" s="6"/>
    </row>
    <row r="223" spans="1:18" ht="25.5" x14ac:dyDescent="0.2">
      <c r="A223" s="13">
        <v>3</v>
      </c>
      <c r="B223" s="14" t="s">
        <v>67</v>
      </c>
      <c r="C223" s="15" t="s">
        <v>68</v>
      </c>
      <c r="D223" s="16">
        <v>2000</v>
      </c>
      <c r="E223" s="16">
        <v>2000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7">
        <f t="shared" si="18"/>
        <v>0</v>
      </c>
      <c r="M223" s="17">
        <f t="shared" si="19"/>
        <v>2000</v>
      </c>
      <c r="N223" s="17">
        <f t="shared" si="20"/>
        <v>0</v>
      </c>
      <c r="O223" s="17">
        <f t="shared" si="21"/>
        <v>2000</v>
      </c>
      <c r="P223" s="17">
        <f t="shared" si="22"/>
        <v>0</v>
      </c>
      <c r="Q223" s="17">
        <f t="shared" si="23"/>
        <v>0</v>
      </c>
      <c r="R223" s="6"/>
    </row>
    <row r="224" spans="1:18" ht="25.5" x14ac:dyDescent="0.2">
      <c r="A224" s="13">
        <v>0</v>
      </c>
      <c r="B224" s="14" t="s">
        <v>69</v>
      </c>
      <c r="C224" s="15" t="s">
        <v>70</v>
      </c>
      <c r="D224" s="16">
        <v>2000</v>
      </c>
      <c r="E224" s="16">
        <v>2000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7">
        <f t="shared" si="18"/>
        <v>0</v>
      </c>
      <c r="M224" s="17">
        <f t="shared" si="19"/>
        <v>2000</v>
      </c>
      <c r="N224" s="17">
        <f t="shared" si="20"/>
        <v>0</v>
      </c>
      <c r="O224" s="17">
        <f t="shared" si="21"/>
        <v>2000</v>
      </c>
      <c r="P224" s="17">
        <f t="shared" si="22"/>
        <v>0</v>
      </c>
      <c r="Q224" s="17">
        <f t="shared" si="23"/>
        <v>0</v>
      </c>
      <c r="R224" s="6"/>
    </row>
    <row r="225" spans="1:18" x14ac:dyDescent="0.2">
      <c r="A225" s="13">
        <v>3</v>
      </c>
      <c r="B225" s="14" t="s">
        <v>189</v>
      </c>
      <c r="C225" s="15" t="s">
        <v>190</v>
      </c>
      <c r="D225" s="16">
        <v>1665600</v>
      </c>
      <c r="E225" s="16">
        <v>3201600</v>
      </c>
      <c r="F225" s="16">
        <v>1757550</v>
      </c>
      <c r="G225" s="16">
        <v>396235.32</v>
      </c>
      <c r="H225" s="16">
        <v>0</v>
      </c>
      <c r="I225" s="16">
        <v>396235.32</v>
      </c>
      <c r="J225" s="16">
        <v>0</v>
      </c>
      <c r="K225" s="16">
        <v>0</v>
      </c>
      <c r="L225" s="17">
        <f t="shared" si="18"/>
        <v>1361314.68</v>
      </c>
      <c r="M225" s="17">
        <f t="shared" si="19"/>
        <v>2805364.68</v>
      </c>
      <c r="N225" s="17">
        <f t="shared" si="20"/>
        <v>22.544753776563965</v>
      </c>
      <c r="O225" s="17">
        <f t="shared" si="21"/>
        <v>2805364.68</v>
      </c>
      <c r="P225" s="17">
        <f t="shared" si="22"/>
        <v>1361314.68</v>
      </c>
      <c r="Q225" s="17">
        <f t="shared" si="23"/>
        <v>22.544753776563965</v>
      </c>
      <c r="R225" s="6"/>
    </row>
    <row r="226" spans="1:18" x14ac:dyDescent="0.2">
      <c r="A226" s="13">
        <v>1</v>
      </c>
      <c r="B226" s="14" t="s">
        <v>22</v>
      </c>
      <c r="C226" s="15" t="s">
        <v>23</v>
      </c>
      <c r="D226" s="16">
        <v>482500</v>
      </c>
      <c r="E226" s="16">
        <v>482500</v>
      </c>
      <c r="F226" s="16">
        <v>131900</v>
      </c>
      <c r="G226" s="16">
        <v>82085.319999999992</v>
      </c>
      <c r="H226" s="16">
        <v>0</v>
      </c>
      <c r="I226" s="16">
        <v>82085.319999999992</v>
      </c>
      <c r="J226" s="16">
        <v>0</v>
      </c>
      <c r="K226" s="16">
        <v>0</v>
      </c>
      <c r="L226" s="17">
        <f t="shared" si="18"/>
        <v>49814.680000000008</v>
      </c>
      <c r="M226" s="17">
        <f t="shared" si="19"/>
        <v>400414.68</v>
      </c>
      <c r="N226" s="17">
        <f t="shared" si="20"/>
        <v>62.232994692949198</v>
      </c>
      <c r="O226" s="17">
        <f t="shared" si="21"/>
        <v>400414.68</v>
      </c>
      <c r="P226" s="17">
        <f t="shared" si="22"/>
        <v>49814.680000000008</v>
      </c>
      <c r="Q226" s="17">
        <f t="shared" si="23"/>
        <v>62.232994692949198</v>
      </c>
      <c r="R226" s="6"/>
    </row>
    <row r="227" spans="1:18" ht="38.25" x14ac:dyDescent="0.2">
      <c r="A227" s="13">
        <v>2</v>
      </c>
      <c r="B227" s="14" t="s">
        <v>191</v>
      </c>
      <c r="C227" s="15" t="s">
        <v>192</v>
      </c>
      <c r="D227" s="16">
        <v>482500</v>
      </c>
      <c r="E227" s="16">
        <v>482500</v>
      </c>
      <c r="F227" s="16">
        <v>131900</v>
      </c>
      <c r="G227" s="16">
        <v>82085.319999999992</v>
      </c>
      <c r="H227" s="16">
        <v>0</v>
      </c>
      <c r="I227" s="16">
        <v>82085.319999999992</v>
      </c>
      <c r="J227" s="16">
        <v>0</v>
      </c>
      <c r="K227" s="16">
        <v>0</v>
      </c>
      <c r="L227" s="17">
        <f t="shared" si="18"/>
        <v>49814.680000000008</v>
      </c>
      <c r="M227" s="17">
        <f t="shared" si="19"/>
        <v>400414.68</v>
      </c>
      <c r="N227" s="17">
        <f t="shared" si="20"/>
        <v>62.232994692949198</v>
      </c>
      <c r="O227" s="17">
        <f t="shared" si="21"/>
        <v>400414.68</v>
      </c>
      <c r="P227" s="17">
        <f t="shared" si="22"/>
        <v>49814.680000000008</v>
      </c>
      <c r="Q227" s="17">
        <f t="shared" si="23"/>
        <v>62.232994692949198</v>
      </c>
      <c r="R227" s="6"/>
    </row>
    <row r="228" spans="1:18" ht="38.25" x14ac:dyDescent="0.2">
      <c r="A228" s="13">
        <v>3</v>
      </c>
      <c r="B228" s="14" t="s">
        <v>193</v>
      </c>
      <c r="C228" s="15" t="s">
        <v>192</v>
      </c>
      <c r="D228" s="16">
        <v>482500</v>
      </c>
      <c r="E228" s="16">
        <v>482500</v>
      </c>
      <c r="F228" s="16">
        <v>131900</v>
      </c>
      <c r="G228" s="16">
        <v>82085.319999999992</v>
      </c>
      <c r="H228" s="16">
        <v>0</v>
      </c>
      <c r="I228" s="16">
        <v>82085.319999999992</v>
      </c>
      <c r="J228" s="16">
        <v>0</v>
      </c>
      <c r="K228" s="16">
        <v>0</v>
      </c>
      <c r="L228" s="17">
        <f t="shared" si="18"/>
        <v>49814.680000000008</v>
      </c>
      <c r="M228" s="17">
        <f t="shared" si="19"/>
        <v>400414.68</v>
      </c>
      <c r="N228" s="17">
        <f t="shared" si="20"/>
        <v>62.232994692949198</v>
      </c>
      <c r="O228" s="17">
        <f t="shared" si="21"/>
        <v>400414.68</v>
      </c>
      <c r="P228" s="17">
        <f t="shared" si="22"/>
        <v>49814.680000000008</v>
      </c>
      <c r="Q228" s="17">
        <f t="shared" si="23"/>
        <v>62.232994692949198</v>
      </c>
      <c r="R228" s="6"/>
    </row>
    <row r="229" spans="1:18" x14ac:dyDescent="0.2">
      <c r="A229" s="13">
        <v>1</v>
      </c>
      <c r="B229" s="14" t="s">
        <v>27</v>
      </c>
      <c r="C229" s="15" t="s">
        <v>28</v>
      </c>
      <c r="D229" s="16">
        <v>482500</v>
      </c>
      <c r="E229" s="16">
        <v>482500</v>
      </c>
      <c r="F229" s="16">
        <v>131900</v>
      </c>
      <c r="G229" s="16">
        <v>82085.319999999992</v>
      </c>
      <c r="H229" s="16">
        <v>0</v>
      </c>
      <c r="I229" s="16">
        <v>82085.319999999992</v>
      </c>
      <c r="J229" s="16">
        <v>0</v>
      </c>
      <c r="K229" s="16">
        <v>0</v>
      </c>
      <c r="L229" s="17">
        <f t="shared" si="18"/>
        <v>49814.680000000008</v>
      </c>
      <c r="M229" s="17">
        <f t="shared" si="19"/>
        <v>400414.68</v>
      </c>
      <c r="N229" s="17">
        <f t="shared" si="20"/>
        <v>62.232994692949198</v>
      </c>
      <c r="O229" s="17">
        <f t="shared" si="21"/>
        <v>400414.68</v>
      </c>
      <c r="P229" s="17">
        <f t="shared" si="22"/>
        <v>49814.680000000008</v>
      </c>
      <c r="Q229" s="17">
        <f t="shared" si="23"/>
        <v>62.232994692949198</v>
      </c>
      <c r="R229" s="6"/>
    </row>
    <row r="230" spans="1:18" x14ac:dyDescent="0.2">
      <c r="A230" s="13">
        <v>2</v>
      </c>
      <c r="B230" s="14" t="s">
        <v>29</v>
      </c>
      <c r="C230" s="15" t="s">
        <v>30</v>
      </c>
      <c r="D230" s="16">
        <v>472000</v>
      </c>
      <c r="E230" s="16">
        <v>472000</v>
      </c>
      <c r="F230" s="16">
        <v>130400</v>
      </c>
      <c r="G230" s="16">
        <v>81681.119999999995</v>
      </c>
      <c r="H230" s="16">
        <v>0</v>
      </c>
      <c r="I230" s="16">
        <v>81681.119999999995</v>
      </c>
      <c r="J230" s="16">
        <v>0</v>
      </c>
      <c r="K230" s="16">
        <v>0</v>
      </c>
      <c r="L230" s="17">
        <f t="shared" si="18"/>
        <v>48718.880000000005</v>
      </c>
      <c r="M230" s="17">
        <f t="shared" si="19"/>
        <v>390318.88</v>
      </c>
      <c r="N230" s="17">
        <f t="shared" si="20"/>
        <v>62.63889570552147</v>
      </c>
      <c r="O230" s="17">
        <f t="shared" si="21"/>
        <v>390318.88</v>
      </c>
      <c r="P230" s="17">
        <f t="shared" si="22"/>
        <v>48718.880000000005</v>
      </c>
      <c r="Q230" s="17">
        <f t="shared" si="23"/>
        <v>62.63889570552147</v>
      </c>
      <c r="R230" s="6"/>
    </row>
    <row r="231" spans="1:18" x14ac:dyDescent="0.2">
      <c r="A231" s="13">
        <v>2</v>
      </c>
      <c r="B231" s="14" t="s">
        <v>31</v>
      </c>
      <c r="C231" s="15" t="s">
        <v>32</v>
      </c>
      <c r="D231" s="16">
        <v>387000</v>
      </c>
      <c r="E231" s="16">
        <v>387000</v>
      </c>
      <c r="F231" s="16">
        <v>107000</v>
      </c>
      <c r="G231" s="16">
        <v>69920.37</v>
      </c>
      <c r="H231" s="16">
        <v>0</v>
      </c>
      <c r="I231" s="16">
        <v>69920.37</v>
      </c>
      <c r="J231" s="16">
        <v>0</v>
      </c>
      <c r="K231" s="16">
        <v>0</v>
      </c>
      <c r="L231" s="17">
        <f t="shared" si="18"/>
        <v>37079.630000000005</v>
      </c>
      <c r="M231" s="17">
        <f t="shared" si="19"/>
        <v>317079.63</v>
      </c>
      <c r="N231" s="17">
        <f t="shared" si="20"/>
        <v>65.346140186915875</v>
      </c>
      <c r="O231" s="17">
        <f t="shared" si="21"/>
        <v>317079.63</v>
      </c>
      <c r="P231" s="17">
        <f t="shared" si="22"/>
        <v>37079.630000000005</v>
      </c>
      <c r="Q231" s="17">
        <f t="shared" si="23"/>
        <v>65.346140186915875</v>
      </c>
      <c r="R231" s="6"/>
    </row>
    <row r="232" spans="1:18" x14ac:dyDescent="0.2">
      <c r="A232" s="13">
        <v>0</v>
      </c>
      <c r="B232" s="14" t="s">
        <v>33</v>
      </c>
      <c r="C232" s="15" t="s">
        <v>34</v>
      </c>
      <c r="D232" s="16">
        <v>387000</v>
      </c>
      <c r="E232" s="16">
        <v>387000</v>
      </c>
      <c r="F232" s="16">
        <v>107000</v>
      </c>
      <c r="G232" s="16">
        <v>69920.37</v>
      </c>
      <c r="H232" s="16">
        <v>0</v>
      </c>
      <c r="I232" s="16">
        <v>69920.37</v>
      </c>
      <c r="J232" s="16">
        <v>0</v>
      </c>
      <c r="K232" s="16">
        <v>0</v>
      </c>
      <c r="L232" s="17">
        <f t="shared" si="18"/>
        <v>37079.630000000005</v>
      </c>
      <c r="M232" s="17">
        <f t="shared" si="19"/>
        <v>317079.63</v>
      </c>
      <c r="N232" s="17">
        <f t="shared" si="20"/>
        <v>65.346140186915875</v>
      </c>
      <c r="O232" s="17">
        <f t="shared" si="21"/>
        <v>317079.63</v>
      </c>
      <c r="P232" s="17">
        <f t="shared" si="22"/>
        <v>37079.630000000005</v>
      </c>
      <c r="Q232" s="17">
        <f t="shared" si="23"/>
        <v>65.346140186915875</v>
      </c>
      <c r="R232" s="6"/>
    </row>
    <row r="233" spans="1:18" x14ac:dyDescent="0.2">
      <c r="A233" s="13">
        <v>0</v>
      </c>
      <c r="B233" s="14" t="s">
        <v>35</v>
      </c>
      <c r="C233" s="15" t="s">
        <v>36</v>
      </c>
      <c r="D233" s="16">
        <v>85000</v>
      </c>
      <c r="E233" s="16">
        <v>85000</v>
      </c>
      <c r="F233" s="16">
        <v>23400</v>
      </c>
      <c r="G233" s="16">
        <v>11760.75</v>
      </c>
      <c r="H233" s="16">
        <v>0</v>
      </c>
      <c r="I233" s="16">
        <v>11760.75</v>
      </c>
      <c r="J233" s="16">
        <v>0</v>
      </c>
      <c r="K233" s="16">
        <v>0</v>
      </c>
      <c r="L233" s="17">
        <f t="shared" si="18"/>
        <v>11639.25</v>
      </c>
      <c r="M233" s="17">
        <f t="shared" si="19"/>
        <v>73239.25</v>
      </c>
      <c r="N233" s="17">
        <f t="shared" si="20"/>
        <v>50.259615384615387</v>
      </c>
      <c r="O233" s="17">
        <f t="shared" si="21"/>
        <v>73239.25</v>
      </c>
      <c r="P233" s="17">
        <f t="shared" si="22"/>
        <v>11639.25</v>
      </c>
      <c r="Q233" s="17">
        <f t="shared" si="23"/>
        <v>50.259615384615387</v>
      </c>
      <c r="R233" s="6"/>
    </row>
    <row r="234" spans="1:18" x14ac:dyDescent="0.2">
      <c r="A234" s="13">
        <v>3</v>
      </c>
      <c r="B234" s="14" t="s">
        <v>37</v>
      </c>
      <c r="C234" s="15" t="s">
        <v>38</v>
      </c>
      <c r="D234" s="16">
        <v>10500</v>
      </c>
      <c r="E234" s="16">
        <v>10500</v>
      </c>
      <c r="F234" s="16">
        <v>1500</v>
      </c>
      <c r="G234" s="16">
        <v>404.2</v>
      </c>
      <c r="H234" s="16">
        <v>0</v>
      </c>
      <c r="I234" s="16">
        <v>404.2</v>
      </c>
      <c r="J234" s="16">
        <v>0</v>
      </c>
      <c r="K234" s="16">
        <v>0</v>
      </c>
      <c r="L234" s="17">
        <f t="shared" si="18"/>
        <v>1095.8</v>
      </c>
      <c r="M234" s="17">
        <f t="shared" si="19"/>
        <v>10095.799999999999</v>
      </c>
      <c r="N234" s="17">
        <f t="shared" si="20"/>
        <v>26.946666666666662</v>
      </c>
      <c r="O234" s="17">
        <f t="shared" si="21"/>
        <v>10095.799999999999</v>
      </c>
      <c r="P234" s="17">
        <f t="shared" si="22"/>
        <v>1095.8</v>
      </c>
      <c r="Q234" s="17">
        <f t="shared" si="23"/>
        <v>26.946666666666662</v>
      </c>
      <c r="R234" s="6"/>
    </row>
    <row r="235" spans="1:18" x14ac:dyDescent="0.2">
      <c r="A235" s="13">
        <v>0</v>
      </c>
      <c r="B235" s="14" t="s">
        <v>41</v>
      </c>
      <c r="C235" s="15" t="s">
        <v>42</v>
      </c>
      <c r="D235" s="16">
        <v>7000</v>
      </c>
      <c r="E235" s="16">
        <v>7000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7">
        <f t="shared" si="18"/>
        <v>0</v>
      </c>
      <c r="M235" s="17">
        <f t="shared" si="19"/>
        <v>7000</v>
      </c>
      <c r="N235" s="17">
        <f t="shared" si="20"/>
        <v>0</v>
      </c>
      <c r="O235" s="17">
        <f t="shared" si="21"/>
        <v>7000</v>
      </c>
      <c r="P235" s="17">
        <f t="shared" si="22"/>
        <v>0</v>
      </c>
      <c r="Q235" s="17">
        <f t="shared" si="23"/>
        <v>0</v>
      </c>
      <c r="R235" s="6"/>
    </row>
    <row r="236" spans="1:18" x14ac:dyDescent="0.2">
      <c r="A236" s="13">
        <v>0</v>
      </c>
      <c r="B236" s="14" t="s">
        <v>43</v>
      </c>
      <c r="C236" s="15" t="s">
        <v>44</v>
      </c>
      <c r="D236" s="16">
        <v>3500</v>
      </c>
      <c r="E236" s="16">
        <v>3500</v>
      </c>
      <c r="F236" s="16">
        <v>1500</v>
      </c>
      <c r="G236" s="16">
        <v>404.2</v>
      </c>
      <c r="H236" s="16">
        <v>0</v>
      </c>
      <c r="I236" s="16">
        <v>404.2</v>
      </c>
      <c r="J236" s="16">
        <v>0</v>
      </c>
      <c r="K236" s="16">
        <v>0</v>
      </c>
      <c r="L236" s="17">
        <f t="shared" si="18"/>
        <v>1095.8</v>
      </c>
      <c r="M236" s="17">
        <f t="shared" si="19"/>
        <v>3095.8</v>
      </c>
      <c r="N236" s="17">
        <f t="shared" si="20"/>
        <v>26.946666666666662</v>
      </c>
      <c r="O236" s="17">
        <f t="shared" si="21"/>
        <v>3095.8</v>
      </c>
      <c r="P236" s="17">
        <f t="shared" si="22"/>
        <v>1095.8</v>
      </c>
      <c r="Q236" s="17">
        <f t="shared" si="23"/>
        <v>26.946666666666662</v>
      </c>
      <c r="R236" s="6"/>
    </row>
    <row r="237" spans="1:18" x14ac:dyDescent="0.2">
      <c r="A237" s="13">
        <v>1</v>
      </c>
      <c r="B237" s="14" t="s">
        <v>167</v>
      </c>
      <c r="C237" s="15" t="s">
        <v>168</v>
      </c>
      <c r="D237" s="16">
        <v>100000</v>
      </c>
      <c r="E237" s="16">
        <v>100000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7">
        <f t="shared" si="18"/>
        <v>0</v>
      </c>
      <c r="M237" s="17">
        <f t="shared" si="19"/>
        <v>100000</v>
      </c>
      <c r="N237" s="17">
        <f t="shared" si="20"/>
        <v>0</v>
      </c>
      <c r="O237" s="17">
        <f t="shared" si="21"/>
        <v>100000</v>
      </c>
      <c r="P237" s="17">
        <f t="shared" si="22"/>
        <v>0</v>
      </c>
      <c r="Q237" s="17">
        <f t="shared" si="23"/>
        <v>0</v>
      </c>
      <c r="R237" s="6"/>
    </row>
    <row r="238" spans="1:18" x14ac:dyDescent="0.2">
      <c r="A238" s="13">
        <v>2</v>
      </c>
      <c r="B238" s="14" t="s">
        <v>194</v>
      </c>
      <c r="C238" s="15" t="s">
        <v>195</v>
      </c>
      <c r="D238" s="16">
        <v>100000</v>
      </c>
      <c r="E238" s="16">
        <v>100000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7">
        <f t="shared" si="18"/>
        <v>0</v>
      </c>
      <c r="M238" s="17">
        <f t="shared" si="19"/>
        <v>100000</v>
      </c>
      <c r="N238" s="17">
        <f t="shared" si="20"/>
        <v>0</v>
      </c>
      <c r="O238" s="17">
        <f t="shared" si="21"/>
        <v>100000</v>
      </c>
      <c r="P238" s="17">
        <f t="shared" si="22"/>
        <v>0</v>
      </c>
      <c r="Q238" s="17">
        <f t="shared" si="23"/>
        <v>0</v>
      </c>
      <c r="R238" s="6"/>
    </row>
    <row r="239" spans="1:18" x14ac:dyDescent="0.2">
      <c r="A239" s="13">
        <v>3</v>
      </c>
      <c r="B239" s="14" t="s">
        <v>196</v>
      </c>
      <c r="C239" s="15" t="s">
        <v>197</v>
      </c>
      <c r="D239" s="16">
        <v>100000</v>
      </c>
      <c r="E239" s="16">
        <v>100000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7">
        <f t="shared" si="18"/>
        <v>0</v>
      </c>
      <c r="M239" s="17">
        <f t="shared" si="19"/>
        <v>100000</v>
      </c>
      <c r="N239" s="17">
        <f t="shared" si="20"/>
        <v>0</v>
      </c>
      <c r="O239" s="17">
        <f t="shared" si="21"/>
        <v>100000</v>
      </c>
      <c r="P239" s="17">
        <f t="shared" si="22"/>
        <v>0</v>
      </c>
      <c r="Q239" s="17">
        <f t="shared" si="23"/>
        <v>0</v>
      </c>
      <c r="R239" s="6"/>
    </row>
    <row r="240" spans="1:18" x14ac:dyDescent="0.2">
      <c r="A240" s="13">
        <v>3</v>
      </c>
      <c r="B240" s="14" t="s">
        <v>198</v>
      </c>
      <c r="C240" s="15" t="s">
        <v>197</v>
      </c>
      <c r="D240" s="16">
        <v>100000</v>
      </c>
      <c r="E240" s="16">
        <v>100000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7">
        <f t="shared" si="18"/>
        <v>0</v>
      </c>
      <c r="M240" s="17">
        <f t="shared" si="19"/>
        <v>100000</v>
      </c>
      <c r="N240" s="17">
        <f t="shared" si="20"/>
        <v>0</v>
      </c>
      <c r="O240" s="17">
        <f t="shared" si="21"/>
        <v>100000</v>
      </c>
      <c r="P240" s="17">
        <f t="shared" si="22"/>
        <v>0</v>
      </c>
      <c r="Q240" s="17">
        <f t="shared" si="23"/>
        <v>0</v>
      </c>
      <c r="R240" s="6"/>
    </row>
    <row r="241" spans="1:18" x14ac:dyDescent="0.2">
      <c r="A241" s="13">
        <v>1</v>
      </c>
      <c r="B241" s="14" t="s">
        <v>199</v>
      </c>
      <c r="C241" s="15" t="s">
        <v>200</v>
      </c>
      <c r="D241" s="16">
        <v>100000</v>
      </c>
      <c r="E241" s="16">
        <v>100000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7">
        <f t="shared" si="18"/>
        <v>0</v>
      </c>
      <c r="M241" s="17">
        <f t="shared" si="19"/>
        <v>100000</v>
      </c>
      <c r="N241" s="17">
        <f t="shared" si="20"/>
        <v>0</v>
      </c>
      <c r="O241" s="17">
        <f t="shared" si="21"/>
        <v>100000</v>
      </c>
      <c r="P241" s="17">
        <f t="shared" si="22"/>
        <v>0</v>
      </c>
      <c r="Q241" s="17">
        <f t="shared" si="23"/>
        <v>0</v>
      </c>
      <c r="R241" s="6"/>
    </row>
    <row r="242" spans="1:18" x14ac:dyDescent="0.2">
      <c r="A242" s="13">
        <v>1</v>
      </c>
      <c r="B242" s="14" t="s">
        <v>199</v>
      </c>
      <c r="C242" s="15" t="s">
        <v>201</v>
      </c>
      <c r="D242" s="16">
        <v>1083100</v>
      </c>
      <c r="E242" s="16">
        <v>2619100</v>
      </c>
      <c r="F242" s="16">
        <v>1625650</v>
      </c>
      <c r="G242" s="16">
        <v>314150</v>
      </c>
      <c r="H242" s="16">
        <v>0</v>
      </c>
      <c r="I242" s="16">
        <v>314150</v>
      </c>
      <c r="J242" s="16">
        <v>0</v>
      </c>
      <c r="K242" s="16">
        <v>0</v>
      </c>
      <c r="L242" s="17">
        <f t="shared" si="18"/>
        <v>1311500</v>
      </c>
      <c r="M242" s="17">
        <f t="shared" si="19"/>
        <v>2304950</v>
      </c>
      <c r="N242" s="17">
        <f t="shared" si="20"/>
        <v>19.324577861163228</v>
      </c>
      <c r="O242" s="17">
        <f t="shared" si="21"/>
        <v>2304950</v>
      </c>
      <c r="P242" s="17">
        <f t="shared" si="22"/>
        <v>1311500</v>
      </c>
      <c r="Q242" s="17">
        <f t="shared" si="23"/>
        <v>19.324577861163228</v>
      </c>
      <c r="R242" s="6"/>
    </row>
    <row r="243" spans="1:18" ht="38.25" x14ac:dyDescent="0.2">
      <c r="A243" s="13">
        <v>2</v>
      </c>
      <c r="B243" s="14" t="s">
        <v>202</v>
      </c>
      <c r="C243" s="15" t="s">
        <v>203</v>
      </c>
      <c r="D243" s="16">
        <v>1083100</v>
      </c>
      <c r="E243" s="16">
        <v>1485100</v>
      </c>
      <c r="F243" s="16">
        <v>491650</v>
      </c>
      <c r="G243" s="16">
        <v>264150</v>
      </c>
      <c r="H243" s="16">
        <v>0</v>
      </c>
      <c r="I243" s="16">
        <v>264150</v>
      </c>
      <c r="J243" s="16">
        <v>0</v>
      </c>
      <c r="K243" s="16">
        <v>0</v>
      </c>
      <c r="L243" s="17">
        <f t="shared" si="18"/>
        <v>227500</v>
      </c>
      <c r="M243" s="17">
        <f t="shared" si="19"/>
        <v>1220950</v>
      </c>
      <c r="N243" s="17">
        <f t="shared" si="20"/>
        <v>53.72724499135564</v>
      </c>
      <c r="O243" s="17">
        <f t="shared" si="21"/>
        <v>1220950</v>
      </c>
      <c r="P243" s="17">
        <f t="shared" si="22"/>
        <v>227500</v>
      </c>
      <c r="Q243" s="17">
        <f t="shared" si="23"/>
        <v>53.72724499135564</v>
      </c>
      <c r="R243" s="6"/>
    </row>
    <row r="244" spans="1:18" x14ac:dyDescent="0.2">
      <c r="A244" s="13">
        <v>3</v>
      </c>
      <c r="B244" s="14" t="s">
        <v>204</v>
      </c>
      <c r="C244" s="15" t="s">
        <v>205</v>
      </c>
      <c r="D244" s="16">
        <v>1083100</v>
      </c>
      <c r="E244" s="16">
        <v>1485100</v>
      </c>
      <c r="F244" s="16">
        <v>491650</v>
      </c>
      <c r="G244" s="16">
        <v>264150</v>
      </c>
      <c r="H244" s="16">
        <v>0</v>
      </c>
      <c r="I244" s="16">
        <v>264150</v>
      </c>
      <c r="J244" s="16">
        <v>0</v>
      </c>
      <c r="K244" s="16">
        <v>0</v>
      </c>
      <c r="L244" s="17">
        <f t="shared" si="18"/>
        <v>227500</v>
      </c>
      <c r="M244" s="17">
        <f t="shared" si="19"/>
        <v>1220950</v>
      </c>
      <c r="N244" s="17">
        <f t="shared" si="20"/>
        <v>53.72724499135564</v>
      </c>
      <c r="O244" s="17">
        <f t="shared" si="21"/>
        <v>1220950</v>
      </c>
      <c r="P244" s="17">
        <f t="shared" si="22"/>
        <v>227500</v>
      </c>
      <c r="Q244" s="17">
        <f t="shared" si="23"/>
        <v>53.72724499135564</v>
      </c>
      <c r="R244" s="6"/>
    </row>
    <row r="245" spans="1:18" x14ac:dyDescent="0.2">
      <c r="A245" s="13">
        <v>3</v>
      </c>
      <c r="B245" s="14" t="s">
        <v>206</v>
      </c>
      <c r="C245" s="15" t="s">
        <v>205</v>
      </c>
      <c r="D245" s="16">
        <v>1083100</v>
      </c>
      <c r="E245" s="16">
        <v>1485100</v>
      </c>
      <c r="F245" s="16">
        <v>491650</v>
      </c>
      <c r="G245" s="16">
        <v>264150</v>
      </c>
      <c r="H245" s="16">
        <v>0</v>
      </c>
      <c r="I245" s="16">
        <v>264150</v>
      </c>
      <c r="J245" s="16">
        <v>0</v>
      </c>
      <c r="K245" s="16">
        <v>0</v>
      </c>
      <c r="L245" s="17">
        <f t="shared" si="18"/>
        <v>227500</v>
      </c>
      <c r="M245" s="17">
        <f t="shared" si="19"/>
        <v>1220950</v>
      </c>
      <c r="N245" s="17">
        <f t="shared" si="20"/>
        <v>53.72724499135564</v>
      </c>
      <c r="O245" s="17">
        <f t="shared" si="21"/>
        <v>1220950</v>
      </c>
      <c r="P245" s="17">
        <f t="shared" si="22"/>
        <v>227500</v>
      </c>
      <c r="Q245" s="17">
        <f t="shared" si="23"/>
        <v>53.72724499135564</v>
      </c>
      <c r="R245" s="6"/>
    </row>
    <row r="246" spans="1:18" x14ac:dyDescent="0.2">
      <c r="A246" s="13">
        <v>1</v>
      </c>
      <c r="B246" s="14" t="s">
        <v>27</v>
      </c>
      <c r="C246" s="15" t="s">
        <v>28</v>
      </c>
      <c r="D246" s="16">
        <v>1083100</v>
      </c>
      <c r="E246" s="16">
        <v>1485100</v>
      </c>
      <c r="F246" s="16">
        <v>491650</v>
      </c>
      <c r="G246" s="16">
        <v>264150</v>
      </c>
      <c r="H246" s="16">
        <v>0</v>
      </c>
      <c r="I246" s="16">
        <v>264150</v>
      </c>
      <c r="J246" s="16">
        <v>0</v>
      </c>
      <c r="K246" s="16">
        <v>0</v>
      </c>
      <c r="L246" s="17">
        <f t="shared" si="18"/>
        <v>227500</v>
      </c>
      <c r="M246" s="17">
        <f t="shared" si="19"/>
        <v>1220950</v>
      </c>
      <c r="N246" s="17">
        <f t="shared" si="20"/>
        <v>53.72724499135564</v>
      </c>
      <c r="O246" s="17">
        <f t="shared" si="21"/>
        <v>1220950</v>
      </c>
      <c r="P246" s="17">
        <f t="shared" si="22"/>
        <v>227500</v>
      </c>
      <c r="Q246" s="17">
        <f t="shared" si="23"/>
        <v>53.72724499135564</v>
      </c>
      <c r="R246" s="6"/>
    </row>
    <row r="247" spans="1:18" x14ac:dyDescent="0.2">
      <c r="A247" s="13">
        <v>3</v>
      </c>
      <c r="B247" s="14" t="s">
        <v>83</v>
      </c>
      <c r="C247" s="15" t="s">
        <v>84</v>
      </c>
      <c r="D247" s="16">
        <v>1083100</v>
      </c>
      <c r="E247" s="16">
        <v>1485100</v>
      </c>
      <c r="F247" s="16">
        <v>491650</v>
      </c>
      <c r="G247" s="16">
        <v>264150</v>
      </c>
      <c r="H247" s="16">
        <v>0</v>
      </c>
      <c r="I247" s="16">
        <v>264150</v>
      </c>
      <c r="J247" s="16">
        <v>0</v>
      </c>
      <c r="K247" s="16">
        <v>0</v>
      </c>
      <c r="L247" s="17">
        <f t="shared" si="18"/>
        <v>227500</v>
      </c>
      <c r="M247" s="17">
        <f t="shared" si="19"/>
        <v>1220950</v>
      </c>
      <c r="N247" s="17">
        <f t="shared" si="20"/>
        <v>53.72724499135564</v>
      </c>
      <c r="O247" s="17">
        <f t="shared" si="21"/>
        <v>1220950</v>
      </c>
      <c r="P247" s="17">
        <f t="shared" si="22"/>
        <v>227500</v>
      </c>
      <c r="Q247" s="17">
        <f t="shared" si="23"/>
        <v>53.72724499135564</v>
      </c>
      <c r="R247" s="6"/>
    </row>
    <row r="248" spans="1:18" ht="25.5" x14ac:dyDescent="0.2">
      <c r="A248" s="13">
        <v>0</v>
      </c>
      <c r="B248" s="14" t="s">
        <v>87</v>
      </c>
      <c r="C248" s="15" t="s">
        <v>88</v>
      </c>
      <c r="D248" s="16">
        <v>1083100</v>
      </c>
      <c r="E248" s="16">
        <v>1485100</v>
      </c>
      <c r="F248" s="16">
        <v>491650</v>
      </c>
      <c r="G248" s="16">
        <v>264150</v>
      </c>
      <c r="H248" s="16">
        <v>0</v>
      </c>
      <c r="I248" s="16">
        <v>264150</v>
      </c>
      <c r="J248" s="16">
        <v>0</v>
      </c>
      <c r="K248" s="16">
        <v>0</v>
      </c>
      <c r="L248" s="17">
        <f t="shared" si="18"/>
        <v>227500</v>
      </c>
      <c r="M248" s="17">
        <f t="shared" si="19"/>
        <v>1220950</v>
      </c>
      <c r="N248" s="17">
        <f t="shared" si="20"/>
        <v>53.72724499135564</v>
      </c>
      <c r="O248" s="17">
        <f t="shared" si="21"/>
        <v>1220950</v>
      </c>
      <c r="P248" s="17">
        <f t="shared" si="22"/>
        <v>227500</v>
      </c>
      <c r="Q248" s="17">
        <f t="shared" si="23"/>
        <v>53.72724499135564</v>
      </c>
      <c r="R248" s="6"/>
    </row>
    <row r="249" spans="1:18" ht="38.25" x14ac:dyDescent="0.2">
      <c r="A249" s="13">
        <v>2</v>
      </c>
      <c r="B249" s="14" t="s">
        <v>207</v>
      </c>
      <c r="C249" s="15" t="s">
        <v>208</v>
      </c>
      <c r="D249" s="16">
        <v>0</v>
      </c>
      <c r="E249" s="16">
        <v>1134000</v>
      </c>
      <c r="F249" s="16">
        <v>1134000</v>
      </c>
      <c r="G249" s="16">
        <v>50000</v>
      </c>
      <c r="H249" s="16">
        <v>0</v>
      </c>
      <c r="I249" s="16">
        <v>50000</v>
      </c>
      <c r="J249" s="16">
        <v>0</v>
      </c>
      <c r="K249" s="16">
        <v>0</v>
      </c>
      <c r="L249" s="17">
        <f t="shared" si="18"/>
        <v>1084000</v>
      </c>
      <c r="M249" s="17">
        <f t="shared" si="19"/>
        <v>1084000</v>
      </c>
      <c r="N249" s="17">
        <f t="shared" si="20"/>
        <v>4.409171075837742</v>
      </c>
      <c r="O249" s="17">
        <f t="shared" si="21"/>
        <v>1084000</v>
      </c>
      <c r="P249" s="17">
        <f t="shared" si="22"/>
        <v>1084000</v>
      </c>
      <c r="Q249" s="17">
        <f t="shared" si="23"/>
        <v>4.409171075837742</v>
      </c>
      <c r="R249" s="6"/>
    </row>
    <row r="250" spans="1:18" ht="38.25" x14ac:dyDescent="0.2">
      <c r="A250" s="13">
        <v>3</v>
      </c>
      <c r="B250" s="14" t="s">
        <v>209</v>
      </c>
      <c r="C250" s="15" t="s">
        <v>208</v>
      </c>
      <c r="D250" s="16">
        <v>0</v>
      </c>
      <c r="E250" s="16">
        <v>1134000</v>
      </c>
      <c r="F250" s="16">
        <v>1134000</v>
      </c>
      <c r="G250" s="16">
        <v>50000</v>
      </c>
      <c r="H250" s="16">
        <v>0</v>
      </c>
      <c r="I250" s="16">
        <v>50000</v>
      </c>
      <c r="J250" s="16">
        <v>0</v>
      </c>
      <c r="K250" s="16">
        <v>0</v>
      </c>
      <c r="L250" s="17">
        <f t="shared" si="18"/>
        <v>1084000</v>
      </c>
      <c r="M250" s="17">
        <f t="shared" si="19"/>
        <v>1084000</v>
      </c>
      <c r="N250" s="17">
        <f t="shared" si="20"/>
        <v>4.409171075837742</v>
      </c>
      <c r="O250" s="17">
        <f t="shared" si="21"/>
        <v>1084000</v>
      </c>
      <c r="P250" s="17">
        <f t="shared" si="22"/>
        <v>1084000</v>
      </c>
      <c r="Q250" s="17">
        <f t="shared" si="23"/>
        <v>4.409171075837742</v>
      </c>
      <c r="R250" s="6"/>
    </row>
    <row r="251" spans="1:18" x14ac:dyDescent="0.2">
      <c r="A251" s="13">
        <v>1</v>
      </c>
      <c r="B251" s="14" t="s">
        <v>27</v>
      </c>
      <c r="C251" s="15" t="s">
        <v>28</v>
      </c>
      <c r="D251" s="16">
        <v>0</v>
      </c>
      <c r="E251" s="16">
        <v>1134000</v>
      </c>
      <c r="F251" s="16">
        <v>1134000</v>
      </c>
      <c r="G251" s="16">
        <v>50000</v>
      </c>
      <c r="H251" s="16">
        <v>0</v>
      </c>
      <c r="I251" s="16">
        <v>50000</v>
      </c>
      <c r="J251" s="16">
        <v>0</v>
      </c>
      <c r="K251" s="16">
        <v>0</v>
      </c>
      <c r="L251" s="17">
        <f t="shared" si="18"/>
        <v>1084000</v>
      </c>
      <c r="M251" s="17">
        <f t="shared" si="19"/>
        <v>1084000</v>
      </c>
      <c r="N251" s="17">
        <f t="shared" si="20"/>
        <v>4.409171075837742</v>
      </c>
      <c r="O251" s="17">
        <f t="shared" si="21"/>
        <v>1084000</v>
      </c>
      <c r="P251" s="17">
        <f t="shared" si="22"/>
        <v>1084000</v>
      </c>
      <c r="Q251" s="17">
        <f t="shared" si="23"/>
        <v>4.409171075837742</v>
      </c>
      <c r="R251" s="6"/>
    </row>
    <row r="252" spans="1:18" x14ac:dyDescent="0.2">
      <c r="A252" s="13">
        <v>3</v>
      </c>
      <c r="B252" s="14" t="s">
        <v>83</v>
      </c>
      <c r="C252" s="15" t="s">
        <v>84</v>
      </c>
      <c r="D252" s="16">
        <v>0</v>
      </c>
      <c r="E252" s="16">
        <v>1134000</v>
      </c>
      <c r="F252" s="16">
        <v>1134000</v>
      </c>
      <c r="G252" s="16">
        <v>50000</v>
      </c>
      <c r="H252" s="16">
        <v>0</v>
      </c>
      <c r="I252" s="16">
        <v>50000</v>
      </c>
      <c r="J252" s="16">
        <v>0</v>
      </c>
      <c r="K252" s="16">
        <v>0</v>
      </c>
      <c r="L252" s="17">
        <f t="shared" si="18"/>
        <v>1084000</v>
      </c>
      <c r="M252" s="17">
        <f t="shared" si="19"/>
        <v>1084000</v>
      </c>
      <c r="N252" s="17">
        <f t="shared" si="20"/>
        <v>4.409171075837742</v>
      </c>
      <c r="O252" s="17">
        <f t="shared" si="21"/>
        <v>1084000</v>
      </c>
      <c r="P252" s="17">
        <f t="shared" si="22"/>
        <v>1084000</v>
      </c>
      <c r="Q252" s="17">
        <f t="shared" si="23"/>
        <v>4.409171075837742</v>
      </c>
      <c r="R252" s="6"/>
    </row>
    <row r="253" spans="1:18" ht="25.5" x14ac:dyDescent="0.2">
      <c r="A253" s="13">
        <v>0</v>
      </c>
      <c r="B253" s="14" t="s">
        <v>87</v>
      </c>
      <c r="C253" s="15" t="s">
        <v>88</v>
      </c>
      <c r="D253" s="16">
        <v>0</v>
      </c>
      <c r="E253" s="16">
        <v>1134000</v>
      </c>
      <c r="F253" s="16">
        <v>1134000</v>
      </c>
      <c r="G253" s="16">
        <v>50000</v>
      </c>
      <c r="H253" s="16">
        <v>0</v>
      </c>
      <c r="I253" s="16">
        <v>50000</v>
      </c>
      <c r="J253" s="16">
        <v>0</v>
      </c>
      <c r="K253" s="16">
        <v>0</v>
      </c>
      <c r="L253" s="17">
        <f t="shared" si="18"/>
        <v>1084000</v>
      </c>
      <c r="M253" s="17">
        <f t="shared" si="19"/>
        <v>1084000</v>
      </c>
      <c r="N253" s="17">
        <f t="shared" si="20"/>
        <v>4.409171075837742</v>
      </c>
      <c r="O253" s="17">
        <f t="shared" si="21"/>
        <v>1084000</v>
      </c>
      <c r="P253" s="17">
        <f t="shared" si="22"/>
        <v>1084000</v>
      </c>
      <c r="Q253" s="17">
        <f t="shared" si="23"/>
        <v>4.409171075837742</v>
      </c>
      <c r="R253" s="6"/>
    </row>
    <row r="254" spans="1:18" x14ac:dyDescent="0.2">
      <c r="A254" s="13">
        <v>1</v>
      </c>
      <c r="B254" s="14" t="s">
        <v>210</v>
      </c>
      <c r="C254" s="15" t="s">
        <v>211</v>
      </c>
      <c r="D254" s="16">
        <v>23023800</v>
      </c>
      <c r="E254" s="16">
        <v>41268629</v>
      </c>
      <c r="F254" s="16">
        <v>13602407</v>
      </c>
      <c r="G254" s="16">
        <v>8880974.1500000004</v>
      </c>
      <c r="H254" s="16">
        <v>0</v>
      </c>
      <c r="I254" s="16">
        <v>8859433.3599999994</v>
      </c>
      <c r="J254" s="16">
        <v>21540.79</v>
      </c>
      <c r="K254" s="16">
        <v>7526</v>
      </c>
      <c r="L254" s="17">
        <f t="shared" si="18"/>
        <v>4721432.8499999996</v>
      </c>
      <c r="M254" s="17">
        <f t="shared" si="19"/>
        <v>32387654.850000001</v>
      </c>
      <c r="N254" s="17">
        <f t="shared" si="20"/>
        <v>65.289725193489659</v>
      </c>
      <c r="O254" s="17">
        <f t="shared" si="21"/>
        <v>32409195.640000001</v>
      </c>
      <c r="P254" s="17">
        <f t="shared" si="22"/>
        <v>4742973.6400000006</v>
      </c>
      <c r="Q254" s="17">
        <f t="shared" si="23"/>
        <v>65.131365059139895</v>
      </c>
      <c r="R254" s="6"/>
    </row>
    <row r="256" spans="1:18" x14ac:dyDescent="0.2">
      <c r="B256" s="10"/>
      <c r="C256" s="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64" hidden="1" x14ac:dyDescent="0.2"/>
  </sheetData>
  <mergeCells count="2">
    <mergeCell ref="B2:Q2"/>
    <mergeCell ref="B3:Q3"/>
  </mergeCells>
  <conditionalFormatting sqref="B7:B254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54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54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54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54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54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54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54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54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54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54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54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54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54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54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54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56:B265">
    <cfRule type="expression" dxfId="47" priority="1" stopIfTrue="1">
      <formula>A256=1</formula>
    </cfRule>
    <cfRule type="expression" dxfId="46" priority="2" stopIfTrue="1">
      <formula>A256=2</formula>
    </cfRule>
    <cfRule type="expression" dxfId="45" priority="3" stopIfTrue="1">
      <formula>A256=3</formula>
    </cfRule>
  </conditionalFormatting>
  <conditionalFormatting sqref="C256:C265">
    <cfRule type="expression" dxfId="44" priority="4" stopIfTrue="1">
      <formula>A256=1</formula>
    </cfRule>
    <cfRule type="expression" dxfId="43" priority="5" stopIfTrue="1">
      <formula>A256=2</formula>
    </cfRule>
    <cfRule type="expression" dxfId="42" priority="6" stopIfTrue="1">
      <formula>A256=3</formula>
    </cfRule>
  </conditionalFormatting>
  <conditionalFormatting sqref="D256:D265">
    <cfRule type="expression" dxfId="41" priority="7" stopIfTrue="1">
      <formula>A256=1</formula>
    </cfRule>
    <cfRule type="expression" dxfId="40" priority="8" stopIfTrue="1">
      <formula>A256=2</formula>
    </cfRule>
    <cfRule type="expression" dxfId="39" priority="9" stopIfTrue="1">
      <formula>A256=3</formula>
    </cfRule>
  </conditionalFormatting>
  <conditionalFormatting sqref="E256:E265">
    <cfRule type="expression" dxfId="38" priority="10" stopIfTrue="1">
      <formula>A256=1</formula>
    </cfRule>
    <cfRule type="expression" dxfId="37" priority="11" stopIfTrue="1">
      <formula>A256=2</formula>
    </cfRule>
    <cfRule type="expression" dxfId="36" priority="12" stopIfTrue="1">
      <formula>A256=3</formula>
    </cfRule>
  </conditionalFormatting>
  <conditionalFormatting sqref="F256:F265">
    <cfRule type="expression" dxfId="35" priority="13" stopIfTrue="1">
      <formula>A256=1</formula>
    </cfRule>
    <cfRule type="expression" dxfId="34" priority="14" stopIfTrue="1">
      <formula>A256=2</formula>
    </cfRule>
    <cfRule type="expression" dxfId="33" priority="15" stopIfTrue="1">
      <formula>A256=3</formula>
    </cfRule>
  </conditionalFormatting>
  <conditionalFormatting sqref="G256:G265">
    <cfRule type="expression" dxfId="32" priority="16" stopIfTrue="1">
      <formula>A256=1</formula>
    </cfRule>
    <cfRule type="expression" dxfId="31" priority="17" stopIfTrue="1">
      <formula>A256=2</formula>
    </cfRule>
    <cfRule type="expression" dxfId="30" priority="18" stopIfTrue="1">
      <formula>A256=3</formula>
    </cfRule>
  </conditionalFormatting>
  <conditionalFormatting sqref="H256:H265">
    <cfRule type="expression" dxfId="29" priority="19" stopIfTrue="1">
      <formula>A256=1</formula>
    </cfRule>
    <cfRule type="expression" dxfId="28" priority="20" stopIfTrue="1">
      <formula>A256=2</formula>
    </cfRule>
    <cfRule type="expression" dxfId="27" priority="21" stopIfTrue="1">
      <formula>A256=3</formula>
    </cfRule>
  </conditionalFormatting>
  <conditionalFormatting sqref="I256:I265">
    <cfRule type="expression" dxfId="26" priority="22" stopIfTrue="1">
      <formula>A256=1</formula>
    </cfRule>
    <cfRule type="expression" dxfId="25" priority="23" stopIfTrue="1">
      <formula>A256=2</formula>
    </cfRule>
    <cfRule type="expression" dxfId="24" priority="24" stopIfTrue="1">
      <formula>A256=3</formula>
    </cfRule>
  </conditionalFormatting>
  <conditionalFormatting sqref="J256:J265">
    <cfRule type="expression" dxfId="23" priority="25" stopIfTrue="1">
      <formula>A256=1</formula>
    </cfRule>
    <cfRule type="expression" dxfId="22" priority="26" stopIfTrue="1">
      <formula>A256=2</formula>
    </cfRule>
    <cfRule type="expression" dxfId="21" priority="27" stopIfTrue="1">
      <formula>A256=3</formula>
    </cfRule>
  </conditionalFormatting>
  <conditionalFormatting sqref="K256:K265">
    <cfRule type="expression" dxfId="20" priority="28" stopIfTrue="1">
      <formula>A256=1</formula>
    </cfRule>
    <cfRule type="expression" dxfId="19" priority="29" stopIfTrue="1">
      <formula>A256=2</formula>
    </cfRule>
    <cfRule type="expression" dxfId="18" priority="30" stopIfTrue="1">
      <formula>A256=3</formula>
    </cfRule>
  </conditionalFormatting>
  <conditionalFormatting sqref="L256:L265">
    <cfRule type="expression" dxfId="17" priority="31" stopIfTrue="1">
      <formula>A256=1</formula>
    </cfRule>
    <cfRule type="expression" dxfId="16" priority="32" stopIfTrue="1">
      <formula>A256=2</formula>
    </cfRule>
    <cfRule type="expression" dxfId="15" priority="33" stopIfTrue="1">
      <formula>A256=3</formula>
    </cfRule>
  </conditionalFormatting>
  <conditionalFormatting sqref="M256:M265">
    <cfRule type="expression" dxfId="14" priority="34" stopIfTrue="1">
      <formula>A256=1</formula>
    </cfRule>
    <cfRule type="expression" dxfId="13" priority="35" stopIfTrue="1">
      <formula>A256=2</formula>
    </cfRule>
    <cfRule type="expression" dxfId="12" priority="36" stopIfTrue="1">
      <formula>A256=3</formula>
    </cfRule>
  </conditionalFormatting>
  <conditionalFormatting sqref="N256:N265">
    <cfRule type="expression" dxfId="11" priority="37" stopIfTrue="1">
      <formula>A256=1</formula>
    </cfRule>
    <cfRule type="expression" dxfId="10" priority="38" stopIfTrue="1">
      <formula>A256=2</formula>
    </cfRule>
    <cfRule type="expression" dxfId="9" priority="39" stopIfTrue="1">
      <formula>A256=3</formula>
    </cfRule>
  </conditionalFormatting>
  <conditionalFormatting sqref="O256:O265">
    <cfRule type="expression" dxfId="8" priority="40" stopIfTrue="1">
      <formula>A256=1</formula>
    </cfRule>
    <cfRule type="expression" dxfId="7" priority="41" stopIfTrue="1">
      <formula>A256=2</formula>
    </cfRule>
    <cfRule type="expression" dxfId="6" priority="42" stopIfTrue="1">
      <formula>A256=3</formula>
    </cfRule>
  </conditionalFormatting>
  <conditionalFormatting sqref="P256:P265">
    <cfRule type="expression" dxfId="5" priority="43" stopIfTrue="1">
      <formula>A256=1</formula>
    </cfRule>
    <cfRule type="expression" dxfId="4" priority="44" stopIfTrue="1">
      <formula>A256=2</formula>
    </cfRule>
    <cfRule type="expression" dxfId="3" priority="45" stopIfTrue="1">
      <formula>A256=3</formula>
    </cfRule>
  </conditionalFormatting>
  <conditionalFormatting sqref="Q256:Q265">
    <cfRule type="expression" dxfId="2" priority="46" stopIfTrue="1">
      <formula>A256=1</formula>
    </cfRule>
    <cfRule type="expression" dxfId="1" priority="47" stopIfTrue="1">
      <formula>A256=2</formula>
    </cfRule>
    <cfRule type="expression" dxfId="0" priority="48" stopIfTrue="1">
      <formula>A256=3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2025-05-26T12:00:07Z</dcterms:created>
  <dcterms:modified xsi:type="dcterms:W3CDTF">2025-05-26T12:18:03Z</dcterms:modified>
</cp:coreProperties>
</file>