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грудень\"/>
    </mc:Choice>
  </mc:AlternateContent>
  <bookViews>
    <workbookView xWindow="0" yWindow="0" windowWidth="15555" windowHeight="831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H9" i="1"/>
</calcChain>
</file>

<file path=xl/sharedStrings.xml><?xml version="1.0" encoding="utf-8"?>
<sst xmlns="http://schemas.openxmlformats.org/spreadsheetml/2006/main" count="64" uniqueCount="64">
  <si>
    <t>Станом на 02.01.2023</t>
  </si>
  <si>
    <t>Аналіз виконання плану по доходах</t>
  </si>
  <si>
    <t>На 30.12.2022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</si>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</sst>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I50" sqref="I50"/>
    </sheetView>
  </sheetViews>
  <sheetFormatPr defaultRowHeight="12.75" x14ac:dyDescent="0.2"/>
  <cols>
    <col min="1" max="1" width="0.140625" customWidth="1"/>
    <col min="3" max="3" width="37.5703125" customWidth="1"/>
    <col min="4" max="4" width="13.140625" customWidth="1"/>
    <col min="5" max="6" width="13.85546875" customWidth="1"/>
    <col min="7" max="7" width="11.28515625" customWidth="1"/>
    <col min="8" max="8" width="10.42578125" bestFit="1" customWidth="1"/>
    <col min="9" max="9" width="8.710937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7" t="s">
        <v>13</v>
      </c>
      <c r="D9" s="5">
        <v>12738000</v>
      </c>
      <c r="E9" s="5">
        <v>12738000</v>
      </c>
      <c r="F9" s="5">
        <v>12738000</v>
      </c>
      <c r="G9" s="5">
        <v>13866348.720000003</v>
      </c>
      <c r="H9" s="5">
        <f t="shared" ref="H9:H40" si="0">G9-F9</f>
        <v>1128348.7200000025</v>
      </c>
      <c r="I9" s="5">
        <f>IF(F9=0,0,G9/F9*100)</f>
        <v>108.85813094677346</v>
      </c>
    </row>
    <row r="10" spans="1:12" ht="30.75" customHeight="1" x14ac:dyDescent="0.2">
      <c r="A10" s="4"/>
      <c r="B10" s="4">
        <v>11000000</v>
      </c>
      <c r="C10" s="7" t="s">
        <v>14</v>
      </c>
      <c r="D10" s="5">
        <v>6170000</v>
      </c>
      <c r="E10" s="5">
        <v>7939000</v>
      </c>
      <c r="F10" s="5">
        <v>7939000</v>
      </c>
      <c r="G10" s="5">
        <v>8528400.0600000005</v>
      </c>
      <c r="H10" s="5">
        <f t="shared" si="0"/>
        <v>589400.06000000052</v>
      </c>
      <c r="I10" s="5">
        <f t="shared" ref="I9:I40" si="1">IF(F10=0,0,G10/F10*100)</f>
        <v>107.42410958559012</v>
      </c>
    </row>
    <row r="11" spans="1:12" ht="20.25" customHeight="1" x14ac:dyDescent="0.2">
      <c r="A11" s="4"/>
      <c r="B11" s="4">
        <v>11010000</v>
      </c>
      <c r="C11" s="7" t="s">
        <v>15</v>
      </c>
      <c r="D11" s="5">
        <v>6170000</v>
      </c>
      <c r="E11" s="5">
        <v>7939000</v>
      </c>
      <c r="F11" s="5">
        <v>7939000</v>
      </c>
      <c r="G11" s="5">
        <v>8528400.0600000005</v>
      </c>
      <c r="H11" s="5">
        <f t="shared" si="0"/>
        <v>589400.06000000052</v>
      </c>
      <c r="I11" s="5">
        <f t="shared" si="1"/>
        <v>107.42410958559012</v>
      </c>
    </row>
    <row r="12" spans="1:12" ht="54.75" customHeight="1" x14ac:dyDescent="0.2">
      <c r="A12" s="4"/>
      <c r="B12" s="4">
        <v>11010100</v>
      </c>
      <c r="C12" s="7" t="s">
        <v>16</v>
      </c>
      <c r="D12" s="5">
        <v>4600000</v>
      </c>
      <c r="E12" s="5">
        <v>4100000</v>
      </c>
      <c r="F12" s="5">
        <v>4100000</v>
      </c>
      <c r="G12" s="5">
        <v>3665283.5</v>
      </c>
      <c r="H12" s="5">
        <f t="shared" si="0"/>
        <v>-434716.5</v>
      </c>
      <c r="I12" s="5">
        <f t="shared" si="1"/>
        <v>89.397158536585366</v>
      </c>
    </row>
    <row r="13" spans="1:12" ht="67.5" customHeight="1" x14ac:dyDescent="0.2">
      <c r="A13" s="4"/>
      <c r="B13" s="4">
        <v>11010200</v>
      </c>
      <c r="C13" s="7" t="s">
        <v>17</v>
      </c>
      <c r="D13" s="5">
        <v>900000</v>
      </c>
      <c r="E13" s="5">
        <v>3469000</v>
      </c>
      <c r="F13" s="5">
        <v>3469000</v>
      </c>
      <c r="G13" s="5">
        <v>4430066.37</v>
      </c>
      <c r="H13" s="5">
        <f t="shared" si="0"/>
        <v>961066.37000000011</v>
      </c>
      <c r="I13" s="5">
        <f t="shared" si="1"/>
        <v>127.7044211588354</v>
      </c>
    </row>
    <row r="14" spans="1:12" ht="51" customHeight="1" x14ac:dyDescent="0.2">
      <c r="A14" s="4"/>
      <c r="B14" s="4">
        <v>11010400</v>
      </c>
      <c r="C14" s="7" t="s">
        <v>18</v>
      </c>
      <c r="D14" s="5">
        <v>670000</v>
      </c>
      <c r="E14" s="5">
        <v>370000</v>
      </c>
      <c r="F14" s="5">
        <v>370000</v>
      </c>
      <c r="G14" s="5">
        <v>432542.51</v>
      </c>
      <c r="H14" s="5">
        <f t="shared" si="0"/>
        <v>62542.510000000009</v>
      </c>
      <c r="I14" s="5">
        <f t="shared" si="1"/>
        <v>116.90338108108109</v>
      </c>
    </row>
    <row r="15" spans="1:12" ht="41.25" customHeight="1" x14ac:dyDescent="0.2">
      <c r="A15" s="4"/>
      <c r="B15" s="4">
        <v>11010500</v>
      </c>
      <c r="C15" s="7" t="s">
        <v>19</v>
      </c>
      <c r="D15" s="5">
        <v>0</v>
      </c>
      <c r="E15" s="5">
        <v>0</v>
      </c>
      <c r="F15" s="5">
        <v>0</v>
      </c>
      <c r="G15" s="5">
        <v>507.67999999999984</v>
      </c>
      <c r="H15" s="5">
        <f t="shared" si="0"/>
        <v>507.67999999999984</v>
      </c>
      <c r="I15" s="5">
        <f t="shared" si="1"/>
        <v>0</v>
      </c>
    </row>
    <row r="16" spans="1:12" ht="30" customHeight="1" x14ac:dyDescent="0.2">
      <c r="A16" s="4"/>
      <c r="B16" s="4">
        <v>13000000</v>
      </c>
      <c r="C16" s="7" t="s">
        <v>20</v>
      </c>
      <c r="D16" s="5">
        <v>1450000</v>
      </c>
      <c r="E16" s="5">
        <v>350000</v>
      </c>
      <c r="F16" s="5">
        <v>350000</v>
      </c>
      <c r="G16" s="5">
        <v>537734.59</v>
      </c>
      <c r="H16" s="5">
        <f t="shared" si="0"/>
        <v>187734.58999999997</v>
      </c>
      <c r="I16" s="5">
        <f t="shared" si="1"/>
        <v>153.63845428571429</v>
      </c>
    </row>
    <row r="17" spans="1:9" ht="27" customHeight="1" x14ac:dyDescent="0.2">
      <c r="A17" s="4"/>
      <c r="B17" s="4">
        <v>13010000</v>
      </c>
      <c r="C17" s="7" t="s">
        <v>21</v>
      </c>
      <c r="D17" s="5">
        <v>1450000</v>
      </c>
      <c r="E17" s="5">
        <v>350000</v>
      </c>
      <c r="F17" s="5">
        <v>350000</v>
      </c>
      <c r="G17" s="5">
        <v>537449.89</v>
      </c>
      <c r="H17" s="5">
        <f t="shared" si="0"/>
        <v>187449.89</v>
      </c>
      <c r="I17" s="5">
        <f t="shared" si="1"/>
        <v>153.55711142857143</v>
      </c>
    </row>
    <row r="18" spans="1:9" ht="47.25" customHeight="1" x14ac:dyDescent="0.2">
      <c r="A18" s="4"/>
      <c r="B18" s="4">
        <v>13010100</v>
      </c>
      <c r="C18" s="7" t="s">
        <v>22</v>
      </c>
      <c r="D18" s="5">
        <v>300000</v>
      </c>
      <c r="E18" s="5">
        <v>100000</v>
      </c>
      <c r="F18" s="5">
        <v>100000</v>
      </c>
      <c r="G18" s="5">
        <v>131177.75</v>
      </c>
      <c r="H18" s="5">
        <f t="shared" si="0"/>
        <v>31177.75</v>
      </c>
      <c r="I18" s="5">
        <f t="shared" si="1"/>
        <v>131.17775</v>
      </c>
    </row>
    <row r="19" spans="1:9" ht="66.75" customHeight="1" x14ac:dyDescent="0.2">
      <c r="A19" s="4"/>
      <c r="B19" s="4">
        <v>13010200</v>
      </c>
      <c r="C19" s="7" t="s">
        <v>23</v>
      </c>
      <c r="D19" s="5">
        <v>1150000</v>
      </c>
      <c r="E19" s="5">
        <v>250000</v>
      </c>
      <c r="F19" s="5">
        <v>250000</v>
      </c>
      <c r="G19" s="5">
        <v>406272.14</v>
      </c>
      <c r="H19" s="5">
        <f t="shared" si="0"/>
        <v>156272.14000000001</v>
      </c>
      <c r="I19" s="5">
        <f t="shared" si="1"/>
        <v>162.50885600000001</v>
      </c>
    </row>
    <row r="20" spans="1:9" ht="24" customHeight="1" x14ac:dyDescent="0.2">
      <c r="A20" s="4"/>
      <c r="B20" s="4">
        <v>13030000</v>
      </c>
      <c r="C20" s="7" t="s">
        <v>24</v>
      </c>
      <c r="D20" s="5">
        <v>0</v>
      </c>
      <c r="E20" s="5">
        <v>0</v>
      </c>
      <c r="F20" s="5">
        <v>0</v>
      </c>
      <c r="G20" s="5">
        <v>284.7</v>
      </c>
      <c r="H20" s="5">
        <f t="shared" si="0"/>
        <v>284.7</v>
      </c>
      <c r="I20" s="5">
        <f t="shared" si="1"/>
        <v>0</v>
      </c>
    </row>
    <row r="21" spans="1:9" ht="40.5" customHeight="1" x14ac:dyDescent="0.2">
      <c r="A21" s="4"/>
      <c r="B21" s="4">
        <v>13030100</v>
      </c>
      <c r="C21" s="7" t="s">
        <v>25</v>
      </c>
      <c r="D21" s="5">
        <v>0</v>
      </c>
      <c r="E21" s="5">
        <v>0</v>
      </c>
      <c r="F21" s="5">
        <v>0</v>
      </c>
      <c r="G21" s="5">
        <v>284.7</v>
      </c>
      <c r="H21" s="5">
        <f t="shared" si="0"/>
        <v>284.7</v>
      </c>
      <c r="I21" s="5">
        <f t="shared" si="1"/>
        <v>0</v>
      </c>
    </row>
    <row r="22" spans="1:9" ht="18.75" customHeight="1" x14ac:dyDescent="0.2">
      <c r="A22" s="4"/>
      <c r="B22" s="4">
        <v>14000000</v>
      </c>
      <c r="C22" s="7" t="s">
        <v>26</v>
      </c>
      <c r="D22" s="5">
        <v>35000</v>
      </c>
      <c r="E22" s="5">
        <v>35000</v>
      </c>
      <c r="F22" s="5">
        <v>35000</v>
      </c>
      <c r="G22" s="5">
        <v>30410.800000000003</v>
      </c>
      <c r="H22" s="5">
        <f t="shared" si="0"/>
        <v>-4589.1999999999971</v>
      </c>
      <c r="I22" s="5">
        <f t="shared" si="1"/>
        <v>86.888000000000005</v>
      </c>
    </row>
    <row r="23" spans="1:9" ht="38.25" customHeight="1" x14ac:dyDescent="0.2">
      <c r="A23" s="4"/>
      <c r="B23" s="4">
        <v>14040000</v>
      </c>
      <c r="C23" s="7" t="s">
        <v>27</v>
      </c>
      <c r="D23" s="5">
        <v>35000</v>
      </c>
      <c r="E23" s="5">
        <v>35000</v>
      </c>
      <c r="F23" s="5">
        <v>35000</v>
      </c>
      <c r="G23" s="5">
        <v>30410.800000000003</v>
      </c>
      <c r="H23" s="5">
        <f t="shared" si="0"/>
        <v>-4589.1999999999971</v>
      </c>
      <c r="I23" s="5">
        <f t="shared" si="1"/>
        <v>86.888000000000005</v>
      </c>
    </row>
    <row r="24" spans="1:9" ht="92.25" customHeight="1" x14ac:dyDescent="0.2">
      <c r="A24" s="4"/>
      <c r="B24" s="4">
        <v>14040100</v>
      </c>
      <c r="C24" s="7" t="s">
        <v>28</v>
      </c>
      <c r="D24" s="5">
        <v>0</v>
      </c>
      <c r="E24" s="5">
        <v>700</v>
      </c>
      <c r="F24" s="5">
        <v>700</v>
      </c>
      <c r="G24" s="5">
        <v>610.72</v>
      </c>
      <c r="H24" s="5">
        <f t="shared" si="0"/>
        <v>-89.279999999999973</v>
      </c>
      <c r="I24" s="5">
        <f t="shared" si="1"/>
        <v>87.2457142857143</v>
      </c>
    </row>
    <row r="25" spans="1:9" ht="78" customHeight="1" x14ac:dyDescent="0.2">
      <c r="A25" s="4"/>
      <c r="B25" s="4">
        <v>14040200</v>
      </c>
      <c r="C25" s="7" t="s">
        <v>29</v>
      </c>
      <c r="D25" s="5">
        <v>35000</v>
      </c>
      <c r="E25" s="5">
        <v>34300</v>
      </c>
      <c r="F25" s="5">
        <v>34300</v>
      </c>
      <c r="G25" s="5">
        <v>29800.080000000002</v>
      </c>
      <c r="H25" s="5">
        <f t="shared" si="0"/>
        <v>-4499.9199999999983</v>
      </c>
      <c r="I25" s="5">
        <f t="shared" si="1"/>
        <v>86.880699708454813</v>
      </c>
    </row>
    <row r="26" spans="1:9" ht="39.75" customHeight="1" x14ac:dyDescent="0.2">
      <c r="A26" s="4"/>
      <c r="B26" s="4">
        <v>18000000</v>
      </c>
      <c r="C26" s="7" t="s">
        <v>30</v>
      </c>
      <c r="D26" s="5">
        <v>5083000</v>
      </c>
      <c r="E26" s="5">
        <v>4414000</v>
      </c>
      <c r="F26" s="5">
        <v>4414000</v>
      </c>
      <c r="G26" s="5">
        <v>4769803.2699999996</v>
      </c>
      <c r="H26" s="5">
        <f t="shared" si="0"/>
        <v>355803.26999999955</v>
      </c>
      <c r="I26" s="5">
        <f t="shared" si="1"/>
        <v>108.06078998640687</v>
      </c>
    </row>
    <row r="27" spans="1:9" x14ac:dyDescent="0.2">
      <c r="A27" s="4"/>
      <c r="B27" s="4">
        <v>18010000</v>
      </c>
      <c r="C27" s="7" t="s">
        <v>31</v>
      </c>
      <c r="D27" s="5">
        <v>3085000</v>
      </c>
      <c r="E27" s="5">
        <v>2807000</v>
      </c>
      <c r="F27" s="5">
        <v>2807000</v>
      </c>
      <c r="G27" s="5">
        <v>3055822.54</v>
      </c>
      <c r="H27" s="5">
        <f t="shared" si="0"/>
        <v>248822.54000000004</v>
      </c>
      <c r="I27" s="5">
        <f t="shared" si="1"/>
        <v>108.86435838973993</v>
      </c>
    </row>
    <row r="28" spans="1:9" ht="53.25" customHeight="1" x14ac:dyDescent="0.2">
      <c r="A28" s="4"/>
      <c r="B28" s="4">
        <v>18010200</v>
      </c>
      <c r="C28" s="7" t="s">
        <v>32</v>
      </c>
      <c r="D28" s="5">
        <v>2000</v>
      </c>
      <c r="E28" s="5">
        <v>28000</v>
      </c>
      <c r="F28" s="5">
        <v>28000</v>
      </c>
      <c r="G28" s="5">
        <v>30188.94</v>
      </c>
      <c r="H28" s="5">
        <f t="shared" si="0"/>
        <v>2188.9399999999987</v>
      </c>
      <c r="I28" s="5">
        <f t="shared" si="1"/>
        <v>107.81764285714286</v>
      </c>
    </row>
    <row r="29" spans="1:9" ht="50.25" customHeight="1" x14ac:dyDescent="0.2">
      <c r="A29" s="4"/>
      <c r="B29" s="4">
        <v>18010300</v>
      </c>
      <c r="C29" s="7" t="s">
        <v>33</v>
      </c>
      <c r="D29" s="5">
        <v>60000</v>
      </c>
      <c r="E29" s="5">
        <v>23000</v>
      </c>
      <c r="F29" s="5">
        <v>23000</v>
      </c>
      <c r="G29" s="5">
        <v>30690.5</v>
      </c>
      <c r="H29" s="5">
        <f t="shared" si="0"/>
        <v>7690.5</v>
      </c>
      <c r="I29" s="5">
        <f t="shared" si="1"/>
        <v>133.43695652173912</v>
      </c>
    </row>
    <row r="30" spans="1:9" ht="48.75" customHeight="1" x14ac:dyDescent="0.2">
      <c r="A30" s="4"/>
      <c r="B30" s="4">
        <v>18010400</v>
      </c>
      <c r="C30" s="7" t="s">
        <v>34</v>
      </c>
      <c r="D30" s="5">
        <v>60000</v>
      </c>
      <c r="E30" s="5">
        <v>38000</v>
      </c>
      <c r="F30" s="5">
        <v>38000</v>
      </c>
      <c r="G30" s="5">
        <v>44060.39</v>
      </c>
      <c r="H30" s="5">
        <f t="shared" si="0"/>
        <v>6060.3899999999994</v>
      </c>
      <c r="I30" s="5">
        <f t="shared" si="1"/>
        <v>115.9483947368421</v>
      </c>
    </row>
    <row r="31" spans="1:9" ht="16.5" customHeight="1" x14ac:dyDescent="0.2">
      <c r="A31" s="4"/>
      <c r="B31" s="4">
        <v>18010500</v>
      </c>
      <c r="C31" s="7" t="s">
        <v>35</v>
      </c>
      <c r="D31" s="5">
        <v>213000</v>
      </c>
      <c r="E31" s="5">
        <v>213000</v>
      </c>
      <c r="F31" s="5">
        <v>213000</v>
      </c>
      <c r="G31" s="5">
        <v>306196.36</v>
      </c>
      <c r="H31" s="5">
        <f t="shared" si="0"/>
        <v>93196.359999999986</v>
      </c>
      <c r="I31" s="5">
        <f t="shared" si="1"/>
        <v>143.75415962441315</v>
      </c>
    </row>
    <row r="32" spans="1:9" ht="18.75" customHeight="1" x14ac:dyDescent="0.2">
      <c r="A32" s="4"/>
      <c r="B32" s="4">
        <v>18010600</v>
      </c>
      <c r="C32" s="7" t="s">
        <v>36</v>
      </c>
      <c r="D32" s="5">
        <v>2170000</v>
      </c>
      <c r="E32" s="5">
        <v>1925000</v>
      </c>
      <c r="F32" s="5">
        <v>1925000</v>
      </c>
      <c r="G32" s="5">
        <v>1956702.21</v>
      </c>
      <c r="H32" s="5">
        <f t="shared" si="0"/>
        <v>31702.209999999963</v>
      </c>
      <c r="I32" s="5">
        <f t="shared" si="1"/>
        <v>101.64686805194805</v>
      </c>
    </row>
    <row r="33" spans="1:9" ht="17.25" customHeight="1" x14ac:dyDescent="0.2">
      <c r="A33" s="4"/>
      <c r="B33" s="4">
        <v>18010700</v>
      </c>
      <c r="C33" s="7" t="s">
        <v>37</v>
      </c>
      <c r="D33" s="5">
        <v>500000</v>
      </c>
      <c r="E33" s="5">
        <v>500000</v>
      </c>
      <c r="F33" s="5">
        <v>500000</v>
      </c>
      <c r="G33" s="5">
        <v>572596.42000000004</v>
      </c>
      <c r="H33" s="5">
        <f t="shared" si="0"/>
        <v>72596.420000000042</v>
      </c>
      <c r="I33" s="5">
        <f t="shared" si="1"/>
        <v>114.519284</v>
      </c>
    </row>
    <row r="34" spans="1:9" ht="16.5" customHeight="1" x14ac:dyDescent="0.2">
      <c r="A34" s="4"/>
      <c r="B34" s="4">
        <v>18010900</v>
      </c>
      <c r="C34" s="7" t="s">
        <v>38</v>
      </c>
      <c r="D34" s="5">
        <v>80000</v>
      </c>
      <c r="E34" s="5">
        <v>80000</v>
      </c>
      <c r="F34" s="5">
        <v>80000</v>
      </c>
      <c r="G34" s="5">
        <v>115387.72</v>
      </c>
      <c r="H34" s="5">
        <f t="shared" si="0"/>
        <v>35387.72</v>
      </c>
      <c r="I34" s="5">
        <f t="shared" si="1"/>
        <v>144.23464999999999</v>
      </c>
    </row>
    <row r="35" spans="1:9" x14ac:dyDescent="0.2">
      <c r="A35" s="4"/>
      <c r="B35" s="4">
        <v>18050000</v>
      </c>
      <c r="C35" s="7" t="s">
        <v>39</v>
      </c>
      <c r="D35" s="5">
        <v>1998000</v>
      </c>
      <c r="E35" s="5">
        <v>1607000</v>
      </c>
      <c r="F35" s="5">
        <v>1607000</v>
      </c>
      <c r="G35" s="5">
        <v>1713980.73</v>
      </c>
      <c r="H35" s="5">
        <f t="shared" si="0"/>
        <v>106980.72999999998</v>
      </c>
      <c r="I35" s="5">
        <f t="shared" si="1"/>
        <v>106.6571705040448</v>
      </c>
    </row>
    <row r="36" spans="1:9" ht="20.25" customHeight="1" x14ac:dyDescent="0.2">
      <c r="A36" s="4"/>
      <c r="B36" s="4">
        <v>18050300</v>
      </c>
      <c r="C36" s="7" t="s">
        <v>40</v>
      </c>
      <c r="D36" s="5">
        <v>610000</v>
      </c>
      <c r="E36" s="5">
        <v>490000</v>
      </c>
      <c r="F36" s="5">
        <v>490000</v>
      </c>
      <c r="G36" s="5">
        <v>491376</v>
      </c>
      <c r="H36" s="5">
        <f t="shared" si="0"/>
        <v>1376</v>
      </c>
      <c r="I36" s="5">
        <f t="shared" si="1"/>
        <v>100.28081632653061</v>
      </c>
    </row>
    <row r="37" spans="1:9" ht="16.5" customHeight="1" x14ac:dyDescent="0.2">
      <c r="A37" s="4"/>
      <c r="B37" s="4">
        <v>18050400</v>
      </c>
      <c r="C37" s="7" t="s">
        <v>41</v>
      </c>
      <c r="D37" s="5">
        <v>838000</v>
      </c>
      <c r="E37" s="5">
        <v>748000</v>
      </c>
      <c r="F37" s="5">
        <v>748000</v>
      </c>
      <c r="G37" s="5">
        <v>853682.17</v>
      </c>
      <c r="H37" s="5">
        <f t="shared" si="0"/>
        <v>105682.17000000004</v>
      </c>
      <c r="I37" s="5">
        <f t="shared" si="1"/>
        <v>114.12863235294117</v>
      </c>
    </row>
    <row r="38" spans="1:9" ht="69" customHeight="1" x14ac:dyDescent="0.2">
      <c r="A38" s="4"/>
      <c r="B38" s="4">
        <v>18050500</v>
      </c>
      <c r="C38" s="7" t="s">
        <v>42</v>
      </c>
      <c r="D38" s="5">
        <v>550000</v>
      </c>
      <c r="E38" s="5">
        <v>369000</v>
      </c>
      <c r="F38" s="5">
        <v>369000</v>
      </c>
      <c r="G38" s="5">
        <v>368922.56</v>
      </c>
      <c r="H38" s="5">
        <f t="shared" si="0"/>
        <v>-77.440000000002328</v>
      </c>
      <c r="I38" s="5">
        <f t="shared" si="1"/>
        <v>99.979013550135505</v>
      </c>
    </row>
    <row r="39" spans="1:9" x14ac:dyDescent="0.2">
      <c r="A39" s="4"/>
      <c r="B39" s="4">
        <v>20000000</v>
      </c>
      <c r="C39" s="7" t="s">
        <v>43</v>
      </c>
      <c r="D39" s="5">
        <v>32000</v>
      </c>
      <c r="E39" s="5">
        <v>32000</v>
      </c>
      <c r="F39" s="5">
        <v>32000</v>
      </c>
      <c r="G39" s="5">
        <v>45954.76</v>
      </c>
      <c r="H39" s="5">
        <f t="shared" si="0"/>
        <v>13954.760000000002</v>
      </c>
      <c r="I39" s="5">
        <f t="shared" si="1"/>
        <v>143.60862499999999</v>
      </c>
    </row>
    <row r="40" spans="1:9" ht="25.5" x14ac:dyDescent="0.2">
      <c r="A40" s="4"/>
      <c r="B40" s="4">
        <v>21000000</v>
      </c>
      <c r="C40" s="7" t="s">
        <v>44</v>
      </c>
      <c r="D40" s="5">
        <v>20000</v>
      </c>
      <c r="E40" s="5">
        <v>20000</v>
      </c>
      <c r="F40" s="5">
        <v>20000</v>
      </c>
      <c r="G40" s="5">
        <v>43249.34</v>
      </c>
      <c r="H40" s="5">
        <f t="shared" si="0"/>
        <v>23249.339999999997</v>
      </c>
      <c r="I40" s="5">
        <f t="shared" si="1"/>
        <v>216.2467</v>
      </c>
    </row>
    <row r="41" spans="1:9" x14ac:dyDescent="0.2">
      <c r="A41" s="4"/>
      <c r="B41" s="4">
        <v>21080000</v>
      </c>
      <c r="C41" s="7" t="s">
        <v>45</v>
      </c>
      <c r="D41" s="5">
        <v>20000</v>
      </c>
      <c r="E41" s="5">
        <v>20000</v>
      </c>
      <c r="F41" s="5">
        <v>20000</v>
      </c>
      <c r="G41" s="5">
        <v>43249.34</v>
      </c>
      <c r="H41" s="5">
        <f t="shared" ref="H41:H72" si="2">G41-F41</f>
        <v>23249.339999999997</v>
      </c>
      <c r="I41" s="5">
        <f t="shared" ref="I41:I59" si="3">IF(F41=0,0,G41/F41*100)</f>
        <v>216.2467</v>
      </c>
    </row>
    <row r="42" spans="1:9" ht="18" customHeight="1" x14ac:dyDescent="0.2">
      <c r="A42" s="4"/>
      <c r="B42" s="4">
        <v>21081100</v>
      </c>
      <c r="C42" s="7" t="s">
        <v>46</v>
      </c>
      <c r="D42" s="5">
        <v>20000</v>
      </c>
      <c r="E42" s="5">
        <v>20000</v>
      </c>
      <c r="F42" s="5">
        <v>20000</v>
      </c>
      <c r="G42" s="5">
        <v>31909.34</v>
      </c>
      <c r="H42" s="5">
        <f t="shared" si="2"/>
        <v>11909.34</v>
      </c>
      <c r="I42" s="5">
        <f t="shared" si="3"/>
        <v>159.54669999999999</v>
      </c>
    </row>
    <row r="43" spans="1:9" ht="51" customHeight="1" x14ac:dyDescent="0.2">
      <c r="A43" s="4"/>
      <c r="B43" s="4">
        <v>21081500</v>
      </c>
      <c r="C43" s="7" t="s">
        <v>47</v>
      </c>
      <c r="D43" s="5">
        <v>0</v>
      </c>
      <c r="E43" s="5">
        <v>0</v>
      </c>
      <c r="F43" s="5">
        <v>0</v>
      </c>
      <c r="G43" s="5">
        <v>11340</v>
      </c>
      <c r="H43" s="5">
        <f t="shared" si="2"/>
        <v>11340</v>
      </c>
      <c r="I43" s="5">
        <f t="shared" si="3"/>
        <v>0</v>
      </c>
    </row>
    <row r="44" spans="1:9" ht="24" customHeight="1" x14ac:dyDescent="0.2">
      <c r="A44" s="4"/>
      <c r="B44" s="4">
        <v>22000000</v>
      </c>
      <c r="C44" s="7" t="s">
        <v>48</v>
      </c>
      <c r="D44" s="5">
        <v>12000</v>
      </c>
      <c r="E44" s="5">
        <v>12000</v>
      </c>
      <c r="F44" s="5">
        <v>12000</v>
      </c>
      <c r="G44" s="5">
        <v>2705.42</v>
      </c>
      <c r="H44" s="5">
        <f t="shared" si="2"/>
        <v>-9294.58</v>
      </c>
      <c r="I44" s="5">
        <f t="shared" si="3"/>
        <v>22.545166666666667</v>
      </c>
    </row>
    <row r="45" spans="1:9" ht="15.75" customHeight="1" x14ac:dyDescent="0.2">
      <c r="A45" s="4"/>
      <c r="B45" s="4">
        <v>22010000</v>
      </c>
      <c r="C45" s="7" t="s">
        <v>49</v>
      </c>
      <c r="D45" s="5">
        <v>5000</v>
      </c>
      <c r="E45" s="5">
        <v>5000</v>
      </c>
      <c r="F45" s="5">
        <v>5000</v>
      </c>
      <c r="G45" s="5">
        <v>2618.2600000000002</v>
      </c>
      <c r="H45" s="5">
        <f t="shared" si="2"/>
        <v>-2381.7399999999998</v>
      </c>
      <c r="I45" s="5">
        <f t="shared" si="3"/>
        <v>52.365200000000002</v>
      </c>
    </row>
    <row r="46" spans="1:9" ht="25.5" x14ac:dyDescent="0.2">
      <c r="A46" s="4"/>
      <c r="B46" s="4">
        <v>22012500</v>
      </c>
      <c r="C46" s="7" t="s">
        <v>50</v>
      </c>
      <c r="D46" s="5">
        <v>5000</v>
      </c>
      <c r="E46" s="5">
        <v>5000</v>
      </c>
      <c r="F46" s="5">
        <v>5000</v>
      </c>
      <c r="G46" s="5">
        <v>2618.2600000000002</v>
      </c>
      <c r="H46" s="5">
        <f t="shared" si="2"/>
        <v>-2381.7399999999998</v>
      </c>
      <c r="I46" s="5">
        <f t="shared" si="3"/>
        <v>52.365200000000002</v>
      </c>
    </row>
    <row r="47" spans="1:9" x14ac:dyDescent="0.2">
      <c r="A47" s="4"/>
      <c r="B47" s="4">
        <v>22090000</v>
      </c>
      <c r="C47" s="7" t="s">
        <v>51</v>
      </c>
      <c r="D47" s="5">
        <v>7000</v>
      </c>
      <c r="E47" s="5">
        <v>7000</v>
      </c>
      <c r="F47" s="5">
        <v>7000</v>
      </c>
      <c r="G47" s="5">
        <v>87.16</v>
      </c>
      <c r="H47" s="5">
        <f t="shared" si="2"/>
        <v>-6912.84</v>
      </c>
      <c r="I47" s="5">
        <f t="shared" si="3"/>
        <v>1.2451428571428571</v>
      </c>
    </row>
    <row r="48" spans="1:9" ht="52.5" customHeight="1" x14ac:dyDescent="0.2">
      <c r="A48" s="4"/>
      <c r="B48" s="4">
        <v>22090100</v>
      </c>
      <c r="C48" s="7" t="s">
        <v>52</v>
      </c>
      <c r="D48" s="5">
        <v>7000</v>
      </c>
      <c r="E48" s="5">
        <v>7000</v>
      </c>
      <c r="F48" s="5">
        <v>7000</v>
      </c>
      <c r="G48" s="5">
        <v>87.16</v>
      </c>
      <c r="H48" s="5">
        <f t="shared" si="2"/>
        <v>-6912.84</v>
      </c>
      <c r="I48" s="5">
        <f t="shared" si="3"/>
        <v>1.2451428571428571</v>
      </c>
    </row>
    <row r="49" spans="1:9" x14ac:dyDescent="0.2">
      <c r="A49" s="4"/>
      <c r="B49" s="4">
        <v>40000000</v>
      </c>
      <c r="C49" s="7" t="s">
        <v>53</v>
      </c>
      <c r="D49" s="5">
        <v>24869181</v>
      </c>
      <c r="E49" s="5">
        <v>23593667</v>
      </c>
      <c r="F49" s="5">
        <v>23593667</v>
      </c>
      <c r="G49" s="5">
        <v>23593667</v>
      </c>
      <c r="H49" s="5">
        <f t="shared" si="2"/>
        <v>0</v>
      </c>
      <c r="I49" s="5">
        <f t="shared" si="3"/>
        <v>100</v>
      </c>
    </row>
    <row r="50" spans="1:9" ht="14.25" customHeight="1" x14ac:dyDescent="0.2">
      <c r="A50" s="4"/>
      <c r="B50" s="4">
        <v>41000000</v>
      </c>
      <c r="C50" s="7" t="s">
        <v>54</v>
      </c>
      <c r="D50" s="5">
        <v>24869181</v>
      </c>
      <c r="E50" s="5">
        <v>23593667</v>
      </c>
      <c r="F50" s="5">
        <v>23593667</v>
      </c>
      <c r="G50" s="5">
        <v>23593667</v>
      </c>
      <c r="H50" s="5">
        <f t="shared" si="2"/>
        <v>0</v>
      </c>
      <c r="I50" s="5">
        <f t="shared" si="3"/>
        <v>100</v>
      </c>
    </row>
    <row r="51" spans="1:9" ht="23.25" customHeight="1" x14ac:dyDescent="0.2">
      <c r="A51" s="4"/>
      <c r="B51" s="4">
        <v>41020000</v>
      </c>
      <c r="C51" s="7" t="s">
        <v>55</v>
      </c>
      <c r="D51" s="5">
        <v>7115300</v>
      </c>
      <c r="E51" s="5">
        <v>7115300</v>
      </c>
      <c r="F51" s="5">
        <v>7115300</v>
      </c>
      <c r="G51" s="5">
        <v>7115300</v>
      </c>
      <c r="H51" s="5">
        <f t="shared" si="2"/>
        <v>0</v>
      </c>
      <c r="I51" s="5">
        <f t="shared" si="3"/>
        <v>100</v>
      </c>
    </row>
    <row r="52" spans="1:9" x14ac:dyDescent="0.2">
      <c r="A52" s="4"/>
      <c r="B52" s="4">
        <v>41020100</v>
      </c>
      <c r="C52" s="7" t="s">
        <v>56</v>
      </c>
      <c r="D52" s="5">
        <v>7115300</v>
      </c>
      <c r="E52" s="5">
        <v>7115300</v>
      </c>
      <c r="F52" s="5">
        <v>7115300</v>
      </c>
      <c r="G52" s="5">
        <v>7115300</v>
      </c>
      <c r="H52" s="5">
        <f t="shared" si="2"/>
        <v>0</v>
      </c>
      <c r="I52" s="5">
        <f t="shared" si="3"/>
        <v>100</v>
      </c>
    </row>
    <row r="53" spans="1:9" ht="26.25" customHeight="1" x14ac:dyDescent="0.2">
      <c r="A53" s="4"/>
      <c r="B53" s="4">
        <v>41030000</v>
      </c>
      <c r="C53" s="7" t="s">
        <v>57</v>
      </c>
      <c r="D53" s="5">
        <v>17636900</v>
      </c>
      <c r="E53" s="5">
        <v>15873100</v>
      </c>
      <c r="F53" s="5">
        <v>15873100</v>
      </c>
      <c r="G53" s="5">
        <v>15873100</v>
      </c>
      <c r="H53" s="5">
        <f t="shared" si="2"/>
        <v>0</v>
      </c>
      <c r="I53" s="5">
        <f t="shared" si="3"/>
        <v>100</v>
      </c>
    </row>
    <row r="54" spans="1:9" ht="25.5" customHeight="1" x14ac:dyDescent="0.2">
      <c r="A54" s="4"/>
      <c r="B54" s="4">
        <v>41033900</v>
      </c>
      <c r="C54" s="7" t="s">
        <v>58</v>
      </c>
      <c r="D54" s="5">
        <v>17636900</v>
      </c>
      <c r="E54" s="5">
        <v>15873100</v>
      </c>
      <c r="F54" s="5">
        <v>15873100</v>
      </c>
      <c r="G54" s="5">
        <v>15873100</v>
      </c>
      <c r="H54" s="5">
        <f t="shared" si="2"/>
        <v>0</v>
      </c>
      <c r="I54" s="5">
        <f t="shared" si="3"/>
        <v>100</v>
      </c>
    </row>
    <row r="55" spans="1:9" ht="22.5" customHeight="1" x14ac:dyDescent="0.2">
      <c r="A55" s="4"/>
      <c r="B55" s="4">
        <v>41050000</v>
      </c>
      <c r="C55" s="7" t="s">
        <v>59</v>
      </c>
      <c r="D55" s="5">
        <v>116981</v>
      </c>
      <c r="E55" s="5">
        <v>605267</v>
      </c>
      <c r="F55" s="5">
        <v>605267</v>
      </c>
      <c r="G55" s="5">
        <v>605267</v>
      </c>
      <c r="H55" s="5">
        <f t="shared" si="2"/>
        <v>0</v>
      </c>
      <c r="I55" s="5">
        <f t="shared" si="3"/>
        <v>100</v>
      </c>
    </row>
    <row r="56" spans="1:9" ht="53.25" customHeight="1" x14ac:dyDescent="0.2">
      <c r="A56" s="4"/>
      <c r="B56" s="4">
        <v>41051200</v>
      </c>
      <c r="C56" s="7" t="s">
        <v>60</v>
      </c>
      <c r="D56" s="5">
        <v>116981</v>
      </c>
      <c r="E56" s="5">
        <v>105267</v>
      </c>
      <c r="F56" s="5">
        <v>105267</v>
      </c>
      <c r="G56" s="5">
        <v>105267</v>
      </c>
      <c r="H56" s="5">
        <f t="shared" si="2"/>
        <v>0</v>
      </c>
      <c r="I56" s="5">
        <f t="shared" si="3"/>
        <v>100</v>
      </c>
    </row>
    <row r="57" spans="1:9" ht="19.5" customHeight="1" x14ac:dyDescent="0.2">
      <c r="A57" s="4"/>
      <c r="B57" s="4">
        <v>41053900</v>
      </c>
      <c r="C57" s="7" t="s">
        <v>61</v>
      </c>
      <c r="D57" s="5">
        <v>0</v>
      </c>
      <c r="E57" s="5">
        <v>500000</v>
      </c>
      <c r="F57" s="5">
        <v>500000</v>
      </c>
      <c r="G57" s="5">
        <v>500000</v>
      </c>
      <c r="H57" s="5">
        <f t="shared" si="2"/>
        <v>0</v>
      </c>
      <c r="I57" s="5">
        <f t="shared" si="3"/>
        <v>100</v>
      </c>
    </row>
    <row r="58" spans="1:9" x14ac:dyDescent="0.2">
      <c r="A58" s="8" t="s">
        <v>62</v>
      </c>
      <c r="B58" s="9"/>
      <c r="C58" s="9"/>
      <c r="D58" s="6">
        <v>12770000</v>
      </c>
      <c r="E58" s="6">
        <v>12770000</v>
      </c>
      <c r="F58" s="6">
        <v>12770000</v>
      </c>
      <c r="G58" s="6">
        <v>13912303.480000002</v>
      </c>
      <c r="H58" s="6">
        <f t="shared" si="2"/>
        <v>1142303.4800000023</v>
      </c>
      <c r="I58" s="6">
        <f t="shared" si="3"/>
        <v>108.94521127642915</v>
      </c>
    </row>
    <row r="59" spans="1:9" x14ac:dyDescent="0.2">
      <c r="A59" s="8" t="s">
        <v>63</v>
      </c>
      <c r="B59" s="9"/>
      <c r="C59" s="9"/>
      <c r="D59" s="6">
        <v>37639181</v>
      </c>
      <c r="E59" s="6">
        <v>36363667</v>
      </c>
      <c r="F59" s="6">
        <v>36363667</v>
      </c>
      <c r="G59" s="6">
        <v>37505970.480000004</v>
      </c>
      <c r="H59" s="6">
        <f t="shared" si="2"/>
        <v>1142303.4800000042</v>
      </c>
      <c r="I59" s="6">
        <f t="shared" si="3"/>
        <v>103.14133192342787</v>
      </c>
    </row>
  </sheetData>
  <mergeCells count="8">
    <mergeCell ref="A58:C58"/>
    <mergeCell ref="A59:C59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2023-01-02T14:03:28Z</cp:lastPrinted>
  <dcterms:created xsi:type="dcterms:W3CDTF">2023-01-02T13:56:36Z</dcterms:created>
  <dcterms:modified xsi:type="dcterms:W3CDTF">2023-04-26T08:32:53Z</dcterms:modified>
</cp:coreProperties>
</file>