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2 року\березень\"/>
    </mc:Choice>
  </mc:AlternateContent>
  <bookViews>
    <workbookView xWindow="0" yWindow="0" windowWidth="21360" windowHeight="10260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<sst xmlns="http://schemas.openxmlformats.org/spreadsheetml/2006/main" count="61" uniqueCount="61">
  <si>
    <t>Станом на 01.04.2022</t>
  </si>
  <si>
    <t>Аналіз виконання плану по доходах</t>
  </si>
  <si>
    <t>На 31.03.2022</t>
  </si>
  <si>
    <t>грн.</t>
  </si>
  <si>
    <t>ККД</t>
  </si>
  <si>
    <t>Доходи</t>
  </si>
  <si>
    <t>03535000000 - Бюджет отг с. Смідин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</si>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</sst>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9" fontId="0" fillId="0" borderId="0" xfId="0" applyNumberFormat="1"/>
    <xf numFmtId="164" fontId="0" fillId="0" borderId="2" xfId="0" applyNumberFormat="1" applyFill="1" applyBorder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topLeftCell="A16" workbookViewId="0">
      <selection activeCell="J33" sqref="J33"/>
    </sheetView>
  </sheetViews>
  <sheetFormatPr defaultRowHeight="12.75" x14ac:dyDescent="0.2"/>
  <cols>
    <col min="1" max="1" width="0.140625" customWidth="1"/>
    <col min="3" max="3" width="46.28515625" customWidth="1"/>
    <col min="4" max="6" width="13.85546875" customWidth="1"/>
    <col min="7" max="7" width="10.42578125" bestFit="1" customWidth="1"/>
    <col min="8" max="8" width="10" bestFit="1" customWidth="1"/>
    <col min="10" max="10" width="9.42578125" bestFit="1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10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12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x14ac:dyDescent="0.2">
      <c r="G6" t="s">
        <v>3</v>
      </c>
    </row>
    <row r="7" spans="1:12" x14ac:dyDescent="0.2">
      <c r="A7" s="13"/>
      <c r="B7" s="14" t="s">
        <v>4</v>
      </c>
      <c r="C7" s="14" t="s">
        <v>5</v>
      </c>
      <c r="D7" s="16" t="s">
        <v>6</v>
      </c>
      <c r="E7" s="15"/>
      <c r="F7" s="15"/>
      <c r="G7" s="15"/>
      <c r="H7" s="15"/>
      <c r="I7" s="15"/>
    </row>
    <row r="8" spans="1:12" ht="28.5" customHeight="1" x14ac:dyDescent="0.2">
      <c r="A8" s="13"/>
      <c r="B8" s="15"/>
      <c r="C8" s="15"/>
      <c r="D8" s="2" t="s">
        <v>7</v>
      </c>
      <c r="E8" s="2" t="s">
        <v>8</v>
      </c>
      <c r="F8" s="2" t="s">
        <v>9</v>
      </c>
      <c r="G8" s="3" t="s">
        <v>10</v>
      </c>
      <c r="H8" s="3" t="s">
        <v>11</v>
      </c>
      <c r="I8" s="3" t="s">
        <v>12</v>
      </c>
    </row>
    <row r="9" spans="1:12" x14ac:dyDescent="0.2">
      <c r="A9" s="4"/>
      <c r="B9" s="4">
        <v>10000000</v>
      </c>
      <c r="C9" s="7" t="s">
        <v>13</v>
      </c>
      <c r="D9" s="5">
        <v>12738000</v>
      </c>
      <c r="E9" s="5">
        <v>12738000</v>
      </c>
      <c r="F9" s="5">
        <v>2151000</v>
      </c>
      <c r="G9" s="5">
        <v>2324334.8699999996</v>
      </c>
      <c r="H9" s="5">
        <f t="shared" ref="H9:H56" si="0">G9-F9</f>
        <v>173334.86999999965</v>
      </c>
      <c r="I9" s="5">
        <f t="shared" ref="I9:I56" si="1">IF(F9=0,0,G9/F9*100)</f>
        <v>108.05833891213388</v>
      </c>
    </row>
    <row r="10" spans="1:12" ht="31.5" customHeight="1" x14ac:dyDescent="0.2">
      <c r="A10" s="4"/>
      <c r="B10" s="4">
        <v>11000000</v>
      </c>
      <c r="C10" s="7" t="s">
        <v>14</v>
      </c>
      <c r="D10" s="5">
        <v>6170000</v>
      </c>
      <c r="E10" s="5">
        <v>6170000</v>
      </c>
      <c r="F10" s="5">
        <v>1245000</v>
      </c>
      <c r="G10" s="5">
        <v>1497580.18</v>
      </c>
      <c r="H10" s="5">
        <f t="shared" si="0"/>
        <v>252580.17999999993</v>
      </c>
      <c r="I10" s="5">
        <f t="shared" si="1"/>
        <v>120.28756465863452</v>
      </c>
    </row>
    <row r="11" spans="1:12" ht="20.25" customHeight="1" x14ac:dyDescent="0.2">
      <c r="A11" s="4"/>
      <c r="B11" s="4">
        <v>11010000</v>
      </c>
      <c r="C11" s="7" t="s">
        <v>15</v>
      </c>
      <c r="D11" s="5">
        <v>6170000</v>
      </c>
      <c r="E11" s="5">
        <v>6170000</v>
      </c>
      <c r="F11" s="5">
        <v>1245000</v>
      </c>
      <c r="G11" s="5">
        <v>1497580.18</v>
      </c>
      <c r="H11" s="5">
        <f t="shared" si="0"/>
        <v>252580.17999999993</v>
      </c>
      <c r="I11" s="5">
        <f t="shared" si="1"/>
        <v>120.28756465863452</v>
      </c>
      <c r="J11" s="17">
        <v>0.64</v>
      </c>
    </row>
    <row r="12" spans="1:12" ht="44.25" customHeight="1" x14ac:dyDescent="0.2">
      <c r="A12" s="4"/>
      <c r="B12" s="4">
        <v>11010100</v>
      </c>
      <c r="C12" s="7" t="s">
        <v>16</v>
      </c>
      <c r="D12" s="5">
        <v>4600000</v>
      </c>
      <c r="E12" s="5">
        <v>4600000</v>
      </c>
      <c r="F12" s="5">
        <v>900000</v>
      </c>
      <c r="G12" s="5">
        <v>979337.28</v>
      </c>
      <c r="H12" s="5">
        <f t="shared" si="0"/>
        <v>79337.280000000028</v>
      </c>
      <c r="I12" s="5">
        <f t="shared" si="1"/>
        <v>108.81525333333333</v>
      </c>
    </row>
    <row r="13" spans="1:12" ht="64.5" customHeight="1" x14ac:dyDescent="0.2">
      <c r="A13" s="4"/>
      <c r="B13" s="4">
        <v>11010200</v>
      </c>
      <c r="C13" s="7" t="s">
        <v>17</v>
      </c>
      <c r="D13" s="5">
        <v>900000</v>
      </c>
      <c r="E13" s="5">
        <v>900000</v>
      </c>
      <c r="F13" s="5">
        <v>215000</v>
      </c>
      <c r="G13" s="5">
        <v>493654.86</v>
      </c>
      <c r="H13" s="5">
        <f t="shared" si="0"/>
        <v>278654.86</v>
      </c>
      <c r="I13" s="5">
        <f t="shared" si="1"/>
        <v>229.60691162790695</v>
      </c>
    </row>
    <row r="14" spans="1:12" ht="42" customHeight="1" x14ac:dyDescent="0.2">
      <c r="A14" s="4"/>
      <c r="B14" s="4">
        <v>11010400</v>
      </c>
      <c r="C14" s="7" t="s">
        <v>18</v>
      </c>
      <c r="D14" s="5">
        <v>670000</v>
      </c>
      <c r="E14" s="5">
        <v>670000</v>
      </c>
      <c r="F14" s="5">
        <v>130000</v>
      </c>
      <c r="G14" s="5">
        <v>15802.14</v>
      </c>
      <c r="H14" s="5">
        <f t="shared" si="0"/>
        <v>-114197.86</v>
      </c>
      <c r="I14" s="5">
        <f t="shared" si="1"/>
        <v>12.155492307692308</v>
      </c>
    </row>
    <row r="15" spans="1:12" ht="45" customHeight="1" x14ac:dyDescent="0.2">
      <c r="A15" s="4"/>
      <c r="B15" s="4">
        <v>11010500</v>
      </c>
      <c r="C15" s="7" t="s">
        <v>19</v>
      </c>
      <c r="D15" s="5">
        <v>0</v>
      </c>
      <c r="E15" s="5">
        <v>0</v>
      </c>
      <c r="F15" s="5">
        <v>0</v>
      </c>
      <c r="G15" s="5">
        <v>8785.9</v>
      </c>
      <c r="H15" s="5">
        <f t="shared" si="0"/>
        <v>8785.9</v>
      </c>
      <c r="I15" s="5">
        <f t="shared" si="1"/>
        <v>0</v>
      </c>
    </row>
    <row r="16" spans="1:12" ht="25.5" x14ac:dyDescent="0.2">
      <c r="A16" s="4"/>
      <c r="B16" s="4">
        <v>13000000</v>
      </c>
      <c r="C16" s="7" t="s">
        <v>20</v>
      </c>
      <c r="D16" s="5">
        <v>1450000</v>
      </c>
      <c r="E16" s="5">
        <v>1450000</v>
      </c>
      <c r="F16" s="5">
        <v>101000</v>
      </c>
      <c r="G16" s="5">
        <v>10494.300000000001</v>
      </c>
      <c r="H16" s="5">
        <f t="shared" si="0"/>
        <v>-90505.7</v>
      </c>
      <c r="I16" s="5">
        <f t="shared" si="1"/>
        <v>10.390396039603962</v>
      </c>
      <c r="J16" s="18">
        <v>0.4</v>
      </c>
    </row>
    <row r="17" spans="1:11" ht="31.5" customHeight="1" x14ac:dyDescent="0.2">
      <c r="A17" s="4"/>
      <c r="B17" s="4">
        <v>13010000</v>
      </c>
      <c r="C17" s="7" t="s">
        <v>21</v>
      </c>
      <c r="D17" s="5">
        <v>1450000</v>
      </c>
      <c r="E17" s="5">
        <v>1450000</v>
      </c>
      <c r="F17" s="5">
        <v>101000</v>
      </c>
      <c r="G17" s="5">
        <v>10415.700000000001</v>
      </c>
      <c r="H17" s="5">
        <f t="shared" si="0"/>
        <v>-90584.3</v>
      </c>
      <c r="I17" s="5">
        <f t="shared" si="1"/>
        <v>10.312574257425744</v>
      </c>
    </row>
    <row r="18" spans="1:11" ht="45.75" customHeight="1" x14ac:dyDescent="0.2">
      <c r="A18" s="4"/>
      <c r="B18" s="4">
        <v>13010100</v>
      </c>
      <c r="C18" s="7" t="s">
        <v>22</v>
      </c>
      <c r="D18" s="5">
        <v>300000</v>
      </c>
      <c r="E18" s="5">
        <v>300000</v>
      </c>
      <c r="F18" s="5">
        <v>41000</v>
      </c>
      <c r="G18" s="5">
        <v>373.7</v>
      </c>
      <c r="H18" s="5">
        <f t="shared" si="0"/>
        <v>-40626.300000000003</v>
      </c>
      <c r="I18" s="5">
        <f t="shared" si="1"/>
        <v>0.91146341463414626</v>
      </c>
    </row>
    <row r="19" spans="1:11" ht="56.25" customHeight="1" x14ac:dyDescent="0.2">
      <c r="A19" s="4"/>
      <c r="B19" s="4">
        <v>13010200</v>
      </c>
      <c r="C19" s="7" t="s">
        <v>23</v>
      </c>
      <c r="D19" s="5">
        <v>1150000</v>
      </c>
      <c r="E19" s="5">
        <v>1150000</v>
      </c>
      <c r="F19" s="5">
        <v>60000</v>
      </c>
      <c r="G19" s="5">
        <v>10042</v>
      </c>
      <c r="H19" s="5">
        <f t="shared" si="0"/>
        <v>-49958</v>
      </c>
      <c r="I19" s="5">
        <f t="shared" si="1"/>
        <v>16.736666666666665</v>
      </c>
    </row>
    <row r="20" spans="1:11" ht="27.75" customHeight="1" x14ac:dyDescent="0.2">
      <c r="A20" s="4"/>
      <c r="B20" s="4">
        <v>13030000</v>
      </c>
      <c r="C20" s="7" t="s">
        <v>24</v>
      </c>
      <c r="D20" s="5">
        <v>0</v>
      </c>
      <c r="E20" s="5">
        <v>0</v>
      </c>
      <c r="F20" s="5">
        <v>0</v>
      </c>
      <c r="G20" s="5">
        <v>78.599999999999994</v>
      </c>
      <c r="H20" s="5">
        <f t="shared" si="0"/>
        <v>78.599999999999994</v>
      </c>
      <c r="I20" s="5">
        <f t="shared" si="1"/>
        <v>0</v>
      </c>
    </row>
    <row r="21" spans="1:11" ht="44.25" customHeight="1" x14ac:dyDescent="0.2">
      <c r="A21" s="4"/>
      <c r="B21" s="4">
        <v>13030100</v>
      </c>
      <c r="C21" s="7" t="s">
        <v>25</v>
      </c>
      <c r="D21" s="5">
        <v>0</v>
      </c>
      <c r="E21" s="5">
        <v>0</v>
      </c>
      <c r="F21" s="5">
        <v>0</v>
      </c>
      <c r="G21" s="5">
        <v>78.599999999999994</v>
      </c>
      <c r="H21" s="5">
        <f t="shared" si="0"/>
        <v>78.599999999999994</v>
      </c>
      <c r="I21" s="5">
        <f t="shared" si="1"/>
        <v>0</v>
      </c>
    </row>
    <row r="22" spans="1:11" x14ac:dyDescent="0.2">
      <c r="A22" s="4"/>
      <c r="B22" s="4">
        <v>14000000</v>
      </c>
      <c r="C22" s="7" t="s">
        <v>26</v>
      </c>
      <c r="D22" s="5">
        <v>35000</v>
      </c>
      <c r="E22" s="5">
        <v>35000</v>
      </c>
      <c r="F22" s="5">
        <v>8000</v>
      </c>
      <c r="G22" s="5">
        <v>10509</v>
      </c>
      <c r="H22" s="5">
        <f t="shared" si="0"/>
        <v>2509</v>
      </c>
      <c r="I22" s="5">
        <f t="shared" si="1"/>
        <v>131.36250000000001</v>
      </c>
    </row>
    <row r="23" spans="1:11" ht="40.5" customHeight="1" x14ac:dyDescent="0.2">
      <c r="A23" s="4"/>
      <c r="B23" s="4">
        <v>14040000</v>
      </c>
      <c r="C23" s="7" t="s">
        <v>27</v>
      </c>
      <c r="D23" s="5">
        <v>35000</v>
      </c>
      <c r="E23" s="5">
        <v>35000</v>
      </c>
      <c r="F23" s="5">
        <v>8000</v>
      </c>
      <c r="G23" s="5">
        <v>10509</v>
      </c>
      <c r="H23" s="5">
        <f t="shared" si="0"/>
        <v>2509</v>
      </c>
      <c r="I23" s="5">
        <f t="shared" si="1"/>
        <v>131.36250000000001</v>
      </c>
    </row>
    <row r="24" spans="1:11" ht="39" customHeight="1" x14ac:dyDescent="0.2">
      <c r="A24" s="4"/>
      <c r="B24" s="4">
        <v>18000000</v>
      </c>
      <c r="C24" s="7" t="s">
        <v>28</v>
      </c>
      <c r="D24" s="5">
        <v>5083000</v>
      </c>
      <c r="E24" s="5">
        <v>5083000</v>
      </c>
      <c r="F24" s="5">
        <v>797000</v>
      </c>
      <c r="G24" s="5">
        <v>805751.3899999999</v>
      </c>
      <c r="H24" s="5">
        <f t="shared" si="0"/>
        <v>8751.3899999998976</v>
      </c>
      <c r="I24" s="5">
        <f t="shared" si="1"/>
        <v>101.09804140526974</v>
      </c>
    </row>
    <row r="25" spans="1:11" x14ac:dyDescent="0.2">
      <c r="A25" s="4"/>
      <c r="B25" s="4">
        <v>18010000</v>
      </c>
      <c r="C25" s="7" t="s">
        <v>29</v>
      </c>
      <c r="D25" s="5">
        <v>3085000</v>
      </c>
      <c r="E25" s="5">
        <v>3085000</v>
      </c>
      <c r="F25" s="5">
        <v>442000</v>
      </c>
      <c r="G25" s="5">
        <v>410186.56999999995</v>
      </c>
      <c r="H25" s="5">
        <f t="shared" si="0"/>
        <v>-31813.430000000051</v>
      </c>
      <c r="I25" s="5">
        <f t="shared" si="1"/>
        <v>92.802391402714917</v>
      </c>
    </row>
    <row r="26" spans="1:11" ht="45" customHeight="1" x14ac:dyDescent="0.2">
      <c r="A26" s="4"/>
      <c r="B26" s="4">
        <v>18010200</v>
      </c>
      <c r="C26" s="7" t="s">
        <v>30</v>
      </c>
      <c r="D26" s="5">
        <v>2000</v>
      </c>
      <c r="E26" s="5">
        <v>2000</v>
      </c>
      <c r="F26" s="5">
        <v>0</v>
      </c>
      <c r="G26" s="5">
        <v>0</v>
      </c>
      <c r="H26" s="5">
        <f t="shared" si="0"/>
        <v>0</v>
      </c>
      <c r="I26" s="5">
        <f t="shared" si="1"/>
        <v>0</v>
      </c>
    </row>
    <row r="27" spans="1:11" ht="48.75" customHeight="1" x14ac:dyDescent="0.2">
      <c r="A27" s="4"/>
      <c r="B27" s="4">
        <v>18010300</v>
      </c>
      <c r="C27" s="7" t="s">
        <v>31</v>
      </c>
      <c r="D27" s="5">
        <v>60000</v>
      </c>
      <c r="E27" s="5">
        <v>60000</v>
      </c>
      <c r="F27" s="5">
        <v>8000</v>
      </c>
      <c r="G27" s="5">
        <v>0</v>
      </c>
      <c r="H27" s="5">
        <f t="shared" si="0"/>
        <v>-8000</v>
      </c>
      <c r="I27" s="5">
        <f t="shared" si="1"/>
        <v>0</v>
      </c>
    </row>
    <row r="28" spans="1:11" ht="39.75" customHeight="1" x14ac:dyDescent="0.2">
      <c r="A28" s="4"/>
      <c r="B28" s="4">
        <v>18010400</v>
      </c>
      <c r="C28" s="7" t="s">
        <v>32</v>
      </c>
      <c r="D28" s="5">
        <v>60000</v>
      </c>
      <c r="E28" s="5">
        <v>60000</v>
      </c>
      <c r="F28" s="5">
        <v>8000</v>
      </c>
      <c r="G28" s="5">
        <v>21384.01</v>
      </c>
      <c r="H28" s="5">
        <f t="shared" si="0"/>
        <v>13384.009999999998</v>
      </c>
      <c r="I28" s="5">
        <f t="shared" si="1"/>
        <v>267.30012499999998</v>
      </c>
    </row>
    <row r="29" spans="1:11" ht="21" customHeight="1" x14ac:dyDescent="0.2">
      <c r="A29" s="4"/>
      <c r="B29" s="4">
        <v>18010500</v>
      </c>
      <c r="C29" s="7" t="s">
        <v>33</v>
      </c>
      <c r="D29" s="5">
        <v>213000</v>
      </c>
      <c r="E29" s="5">
        <v>213000</v>
      </c>
      <c r="F29" s="5">
        <v>45000</v>
      </c>
      <c r="G29" s="5">
        <v>79602.399999999994</v>
      </c>
      <c r="H29" s="5">
        <f t="shared" si="0"/>
        <v>34602.399999999994</v>
      </c>
      <c r="I29" s="5">
        <f t="shared" si="1"/>
        <v>176.89422222222223</v>
      </c>
      <c r="J29" s="18">
        <v>388803</v>
      </c>
      <c r="K29" s="19">
        <v>0.16600000000000001</v>
      </c>
    </row>
    <row r="30" spans="1:11" ht="18" customHeight="1" x14ac:dyDescent="0.2">
      <c r="A30" s="4"/>
      <c r="B30" s="4">
        <v>18010600</v>
      </c>
      <c r="C30" s="7" t="s">
        <v>34</v>
      </c>
      <c r="D30" s="5">
        <v>2170000</v>
      </c>
      <c r="E30" s="5">
        <v>2170000</v>
      </c>
      <c r="F30" s="5">
        <v>370000</v>
      </c>
      <c r="G30" s="5">
        <v>300004.68</v>
      </c>
      <c r="H30" s="5">
        <f t="shared" si="0"/>
        <v>-69995.320000000007</v>
      </c>
      <c r="I30" s="5">
        <f t="shared" si="1"/>
        <v>81.082345945945946</v>
      </c>
    </row>
    <row r="31" spans="1:11" x14ac:dyDescent="0.2">
      <c r="A31" s="4"/>
      <c r="B31" s="4">
        <v>18010700</v>
      </c>
      <c r="C31" s="7" t="s">
        <v>35</v>
      </c>
      <c r="D31" s="5">
        <v>500000</v>
      </c>
      <c r="E31" s="5">
        <v>500000</v>
      </c>
      <c r="F31" s="5">
        <v>6000</v>
      </c>
      <c r="G31" s="5">
        <v>3144.63</v>
      </c>
      <c r="H31" s="5">
        <f t="shared" si="0"/>
        <v>-2855.37</v>
      </c>
      <c r="I31" s="5">
        <f t="shared" si="1"/>
        <v>52.410500000000006</v>
      </c>
    </row>
    <row r="32" spans="1:11" ht="19.5" customHeight="1" x14ac:dyDescent="0.2">
      <c r="A32" s="4"/>
      <c r="B32" s="4">
        <v>18010900</v>
      </c>
      <c r="C32" s="7" t="s">
        <v>36</v>
      </c>
      <c r="D32" s="5">
        <v>80000</v>
      </c>
      <c r="E32" s="5">
        <v>80000</v>
      </c>
      <c r="F32" s="5">
        <v>5000</v>
      </c>
      <c r="G32" s="5">
        <v>6050.85</v>
      </c>
      <c r="H32" s="5">
        <f t="shared" si="0"/>
        <v>1050.8500000000004</v>
      </c>
      <c r="I32" s="5">
        <f t="shared" si="1"/>
        <v>121.017</v>
      </c>
    </row>
    <row r="33" spans="1:10" x14ac:dyDescent="0.2">
      <c r="A33" s="4"/>
      <c r="B33" s="4">
        <v>18050000</v>
      </c>
      <c r="C33" s="7" t="s">
        <v>37</v>
      </c>
      <c r="D33" s="5">
        <v>1998000</v>
      </c>
      <c r="E33" s="5">
        <v>1998000</v>
      </c>
      <c r="F33" s="5">
        <v>355000</v>
      </c>
      <c r="G33" s="5">
        <v>395564.82</v>
      </c>
      <c r="H33" s="5">
        <f t="shared" si="0"/>
        <v>40564.820000000007</v>
      </c>
      <c r="I33" s="5">
        <f t="shared" si="1"/>
        <v>111.42670985915493</v>
      </c>
      <c r="J33" s="18">
        <v>16.899999999999999</v>
      </c>
    </row>
    <row r="34" spans="1:10" x14ac:dyDescent="0.2">
      <c r="A34" s="4"/>
      <c r="B34" s="4">
        <v>18050300</v>
      </c>
      <c r="C34" s="7" t="s">
        <v>38</v>
      </c>
      <c r="D34" s="5">
        <v>610000</v>
      </c>
      <c r="E34" s="5">
        <v>610000</v>
      </c>
      <c r="F34" s="5">
        <v>120000</v>
      </c>
      <c r="G34" s="5">
        <v>141560</v>
      </c>
      <c r="H34" s="5">
        <f t="shared" si="0"/>
        <v>21560</v>
      </c>
      <c r="I34" s="5">
        <f t="shared" si="1"/>
        <v>117.96666666666667</v>
      </c>
    </row>
    <row r="35" spans="1:10" ht="21" customHeight="1" x14ac:dyDescent="0.2">
      <c r="A35" s="4"/>
      <c r="B35" s="4">
        <v>18050400</v>
      </c>
      <c r="C35" s="7" t="s">
        <v>39</v>
      </c>
      <c r="D35" s="5">
        <v>838000</v>
      </c>
      <c r="E35" s="5">
        <v>838000</v>
      </c>
      <c r="F35" s="5">
        <v>135000</v>
      </c>
      <c r="G35" s="5">
        <v>200064.8</v>
      </c>
      <c r="H35" s="5">
        <f t="shared" si="0"/>
        <v>65064.799999999988</v>
      </c>
      <c r="I35" s="5">
        <f t="shared" si="1"/>
        <v>148.19614814814815</v>
      </c>
    </row>
    <row r="36" spans="1:10" ht="66" customHeight="1" x14ac:dyDescent="0.2">
      <c r="A36" s="4"/>
      <c r="B36" s="4">
        <v>18050500</v>
      </c>
      <c r="C36" s="7" t="s">
        <v>40</v>
      </c>
      <c r="D36" s="5">
        <v>550000</v>
      </c>
      <c r="E36" s="5">
        <v>550000</v>
      </c>
      <c r="F36" s="5">
        <v>100000</v>
      </c>
      <c r="G36" s="5">
        <v>53940.02</v>
      </c>
      <c r="H36" s="5">
        <f t="shared" si="0"/>
        <v>-46059.98</v>
      </c>
      <c r="I36" s="5">
        <f t="shared" si="1"/>
        <v>53.940019999999997</v>
      </c>
    </row>
    <row r="37" spans="1:10" x14ac:dyDescent="0.2">
      <c r="A37" s="4"/>
      <c r="B37" s="4">
        <v>20000000</v>
      </c>
      <c r="C37" s="7" t="s">
        <v>41</v>
      </c>
      <c r="D37" s="5">
        <v>32000</v>
      </c>
      <c r="E37" s="5">
        <v>32000</v>
      </c>
      <c r="F37" s="5">
        <v>3700</v>
      </c>
      <c r="G37" s="5">
        <v>13145.33</v>
      </c>
      <c r="H37" s="5">
        <f t="shared" si="0"/>
        <v>9445.33</v>
      </c>
      <c r="I37" s="5">
        <f t="shared" si="1"/>
        <v>355.2791891891892</v>
      </c>
    </row>
    <row r="38" spans="1:10" x14ac:dyDescent="0.2">
      <c r="A38" s="4"/>
      <c r="B38" s="4">
        <v>21000000</v>
      </c>
      <c r="C38" s="7" t="s">
        <v>42</v>
      </c>
      <c r="D38" s="5">
        <v>20000</v>
      </c>
      <c r="E38" s="5">
        <v>20000</v>
      </c>
      <c r="F38" s="5">
        <v>2000</v>
      </c>
      <c r="G38" s="5">
        <v>12402</v>
      </c>
      <c r="H38" s="5">
        <f t="shared" si="0"/>
        <v>10402</v>
      </c>
      <c r="I38" s="5">
        <f t="shared" si="1"/>
        <v>620.09999999999991</v>
      </c>
    </row>
    <row r="39" spans="1:10" x14ac:dyDescent="0.2">
      <c r="A39" s="4"/>
      <c r="B39" s="4">
        <v>21080000</v>
      </c>
      <c r="C39" s="7" t="s">
        <v>43</v>
      </c>
      <c r="D39" s="5">
        <v>20000</v>
      </c>
      <c r="E39" s="5">
        <v>20000</v>
      </c>
      <c r="F39" s="5">
        <v>2000</v>
      </c>
      <c r="G39" s="5">
        <v>12402</v>
      </c>
      <c r="H39" s="5">
        <f t="shared" si="0"/>
        <v>10402</v>
      </c>
      <c r="I39" s="5">
        <f t="shared" si="1"/>
        <v>620.09999999999991</v>
      </c>
    </row>
    <row r="40" spans="1:10" x14ac:dyDescent="0.2">
      <c r="A40" s="4"/>
      <c r="B40" s="4">
        <v>21081100</v>
      </c>
      <c r="C40" s="7" t="s">
        <v>44</v>
      </c>
      <c r="D40" s="5">
        <v>20000</v>
      </c>
      <c r="E40" s="5">
        <v>20000</v>
      </c>
      <c r="F40" s="5">
        <v>2000</v>
      </c>
      <c r="G40" s="5">
        <v>7497</v>
      </c>
      <c r="H40" s="5">
        <f t="shared" si="0"/>
        <v>5497</v>
      </c>
      <c r="I40" s="5">
        <f t="shared" si="1"/>
        <v>374.85</v>
      </c>
    </row>
    <row r="41" spans="1:10" ht="42" customHeight="1" x14ac:dyDescent="0.2">
      <c r="A41" s="4"/>
      <c r="B41" s="4">
        <v>21081500</v>
      </c>
      <c r="C41" s="7" t="s">
        <v>45</v>
      </c>
      <c r="D41" s="5">
        <v>0</v>
      </c>
      <c r="E41" s="5">
        <v>0</v>
      </c>
      <c r="F41" s="5">
        <v>0</v>
      </c>
      <c r="G41" s="5">
        <v>4905</v>
      </c>
      <c r="H41" s="5">
        <f t="shared" si="0"/>
        <v>4905</v>
      </c>
      <c r="I41" s="5">
        <f t="shared" si="1"/>
        <v>0</v>
      </c>
    </row>
    <row r="42" spans="1:10" ht="30.75" customHeight="1" x14ac:dyDescent="0.2">
      <c r="A42" s="4"/>
      <c r="B42" s="4">
        <v>22000000</v>
      </c>
      <c r="C42" s="7" t="s">
        <v>46</v>
      </c>
      <c r="D42" s="5">
        <v>12000</v>
      </c>
      <c r="E42" s="5">
        <v>12000</v>
      </c>
      <c r="F42" s="5">
        <v>1700</v>
      </c>
      <c r="G42" s="5">
        <v>743.33</v>
      </c>
      <c r="H42" s="5">
        <f t="shared" si="0"/>
        <v>-956.67</v>
      </c>
      <c r="I42" s="5">
        <f t="shared" si="1"/>
        <v>43.72529411764706</v>
      </c>
    </row>
    <row r="43" spans="1:10" x14ac:dyDescent="0.2">
      <c r="A43" s="4"/>
      <c r="B43" s="4">
        <v>22010000</v>
      </c>
      <c r="C43" s="7" t="s">
        <v>47</v>
      </c>
      <c r="D43" s="5">
        <v>5000</v>
      </c>
      <c r="E43" s="5">
        <v>5000</v>
      </c>
      <c r="F43" s="5">
        <v>1000</v>
      </c>
      <c r="G43" s="5">
        <v>724.97</v>
      </c>
      <c r="H43" s="5">
        <f t="shared" si="0"/>
        <v>-275.02999999999997</v>
      </c>
      <c r="I43" s="5">
        <f t="shared" si="1"/>
        <v>72.497</v>
      </c>
    </row>
    <row r="44" spans="1:10" x14ac:dyDescent="0.2">
      <c r="A44" s="4"/>
      <c r="B44" s="4">
        <v>22012500</v>
      </c>
      <c r="C44" s="7" t="s">
        <v>48</v>
      </c>
      <c r="D44" s="5">
        <v>5000</v>
      </c>
      <c r="E44" s="5">
        <v>5000</v>
      </c>
      <c r="F44" s="5">
        <v>1000</v>
      </c>
      <c r="G44" s="5">
        <v>724.97</v>
      </c>
      <c r="H44" s="5">
        <f t="shared" si="0"/>
        <v>-275.02999999999997</v>
      </c>
      <c r="I44" s="5">
        <f t="shared" si="1"/>
        <v>72.497</v>
      </c>
    </row>
    <row r="45" spans="1:10" x14ac:dyDescent="0.2">
      <c r="A45" s="4"/>
      <c r="B45" s="4">
        <v>22090000</v>
      </c>
      <c r="C45" s="7" t="s">
        <v>49</v>
      </c>
      <c r="D45" s="5">
        <v>7000</v>
      </c>
      <c r="E45" s="5">
        <v>7000</v>
      </c>
      <c r="F45" s="5">
        <v>700</v>
      </c>
      <c r="G45" s="5">
        <v>18.36</v>
      </c>
      <c r="H45" s="5">
        <f t="shared" si="0"/>
        <v>-681.64</v>
      </c>
      <c r="I45" s="5">
        <f t="shared" si="1"/>
        <v>2.6228571428571428</v>
      </c>
    </row>
    <row r="46" spans="1:10" ht="48.75" customHeight="1" x14ac:dyDescent="0.2">
      <c r="A46" s="4"/>
      <c r="B46" s="4">
        <v>22090100</v>
      </c>
      <c r="C46" s="7" t="s">
        <v>50</v>
      </c>
      <c r="D46" s="5">
        <v>7000</v>
      </c>
      <c r="E46" s="5">
        <v>7000</v>
      </c>
      <c r="F46" s="5">
        <v>700</v>
      </c>
      <c r="G46" s="5">
        <v>18.36</v>
      </c>
      <c r="H46" s="5">
        <f t="shared" si="0"/>
        <v>-681.64</v>
      </c>
      <c r="I46" s="5">
        <f t="shared" si="1"/>
        <v>2.6228571428571428</v>
      </c>
    </row>
    <row r="47" spans="1:10" x14ac:dyDescent="0.2">
      <c r="A47" s="4"/>
      <c r="B47" s="4">
        <v>40000000</v>
      </c>
      <c r="C47" s="7" t="s">
        <v>51</v>
      </c>
      <c r="D47" s="5">
        <v>24869181</v>
      </c>
      <c r="E47" s="5">
        <v>24869181</v>
      </c>
      <c r="F47" s="5">
        <v>5872300</v>
      </c>
      <c r="G47" s="5">
        <v>5869900</v>
      </c>
      <c r="H47" s="5">
        <f t="shared" si="0"/>
        <v>-2400</v>
      </c>
      <c r="I47" s="5">
        <f t="shared" si="1"/>
        <v>99.959130153432213</v>
      </c>
    </row>
    <row r="48" spans="1:10" x14ac:dyDescent="0.2">
      <c r="A48" s="4"/>
      <c r="B48" s="4">
        <v>41000000</v>
      </c>
      <c r="C48" s="7" t="s">
        <v>52</v>
      </c>
      <c r="D48" s="5">
        <v>24869181</v>
      </c>
      <c r="E48" s="5">
        <v>24869181</v>
      </c>
      <c r="F48" s="5">
        <v>5872300</v>
      </c>
      <c r="G48" s="5">
        <v>5869900</v>
      </c>
      <c r="H48" s="5">
        <f t="shared" si="0"/>
        <v>-2400</v>
      </c>
      <c r="I48" s="5">
        <f t="shared" si="1"/>
        <v>99.959130153432213</v>
      </c>
    </row>
    <row r="49" spans="1:9" ht="23.25" customHeight="1" x14ac:dyDescent="0.2">
      <c r="A49" s="4"/>
      <c r="B49" s="4">
        <v>41020000</v>
      </c>
      <c r="C49" s="7" t="s">
        <v>53</v>
      </c>
      <c r="D49" s="5">
        <v>7115300</v>
      </c>
      <c r="E49" s="5">
        <v>7115300</v>
      </c>
      <c r="F49" s="5">
        <v>1778700</v>
      </c>
      <c r="G49" s="5">
        <v>1778700</v>
      </c>
      <c r="H49" s="5">
        <f t="shared" si="0"/>
        <v>0</v>
      </c>
      <c r="I49" s="5">
        <f t="shared" si="1"/>
        <v>100</v>
      </c>
    </row>
    <row r="50" spans="1:9" x14ac:dyDescent="0.2">
      <c r="A50" s="4"/>
      <c r="B50" s="4">
        <v>41020100</v>
      </c>
      <c r="C50" s="7" t="s">
        <v>54</v>
      </c>
      <c r="D50" s="5">
        <v>7115300</v>
      </c>
      <c r="E50" s="5">
        <v>7115300</v>
      </c>
      <c r="F50" s="5">
        <v>1778700</v>
      </c>
      <c r="G50" s="5">
        <v>1778700</v>
      </c>
      <c r="H50" s="5">
        <f t="shared" si="0"/>
        <v>0</v>
      </c>
      <c r="I50" s="5">
        <f t="shared" si="1"/>
        <v>100</v>
      </c>
    </row>
    <row r="51" spans="1:9" ht="27" customHeight="1" x14ac:dyDescent="0.2">
      <c r="A51" s="4"/>
      <c r="B51" s="4">
        <v>41030000</v>
      </c>
      <c r="C51" s="7" t="s">
        <v>55</v>
      </c>
      <c r="D51" s="5">
        <v>17636900</v>
      </c>
      <c r="E51" s="5">
        <v>17636900</v>
      </c>
      <c r="F51" s="5">
        <v>4074000</v>
      </c>
      <c r="G51" s="5">
        <v>4074000</v>
      </c>
      <c r="H51" s="5">
        <f t="shared" si="0"/>
        <v>0</v>
      </c>
      <c r="I51" s="5">
        <f t="shared" si="1"/>
        <v>100</v>
      </c>
    </row>
    <row r="52" spans="1:9" ht="27" customHeight="1" x14ac:dyDescent="0.2">
      <c r="A52" s="4"/>
      <c r="B52" s="4">
        <v>41033900</v>
      </c>
      <c r="C52" s="7" t="s">
        <v>56</v>
      </c>
      <c r="D52" s="5">
        <v>17636900</v>
      </c>
      <c r="E52" s="5">
        <v>17636900</v>
      </c>
      <c r="F52" s="5">
        <v>4074000</v>
      </c>
      <c r="G52" s="5">
        <v>4074000</v>
      </c>
      <c r="H52" s="5">
        <f t="shared" si="0"/>
        <v>0</v>
      </c>
      <c r="I52" s="5">
        <f t="shared" si="1"/>
        <v>100</v>
      </c>
    </row>
    <row r="53" spans="1:9" ht="27" customHeight="1" x14ac:dyDescent="0.2">
      <c r="A53" s="4"/>
      <c r="B53" s="4">
        <v>41050000</v>
      </c>
      <c r="C53" s="7" t="s">
        <v>57</v>
      </c>
      <c r="D53" s="5">
        <v>116981</v>
      </c>
      <c r="E53" s="5">
        <v>116981</v>
      </c>
      <c r="F53" s="5">
        <v>19600</v>
      </c>
      <c r="G53" s="5">
        <v>17200</v>
      </c>
      <c r="H53" s="5">
        <f t="shared" si="0"/>
        <v>-2400</v>
      </c>
      <c r="I53" s="5">
        <f t="shared" si="1"/>
        <v>87.755102040816325</v>
      </c>
    </row>
    <row r="54" spans="1:9" ht="41.25" customHeight="1" x14ac:dyDescent="0.2">
      <c r="A54" s="4"/>
      <c r="B54" s="4">
        <v>41051200</v>
      </c>
      <c r="C54" s="7" t="s">
        <v>58</v>
      </c>
      <c r="D54" s="5">
        <v>116981</v>
      </c>
      <c r="E54" s="5">
        <v>116981</v>
      </c>
      <c r="F54" s="5">
        <v>19600</v>
      </c>
      <c r="G54" s="5">
        <v>17200</v>
      </c>
      <c r="H54" s="5">
        <f t="shared" si="0"/>
        <v>-2400</v>
      </c>
      <c r="I54" s="5">
        <f t="shared" si="1"/>
        <v>87.755102040816325</v>
      </c>
    </row>
    <row r="55" spans="1:9" x14ac:dyDescent="0.2">
      <c r="A55" s="8" t="s">
        <v>59</v>
      </c>
      <c r="B55" s="9"/>
      <c r="C55" s="9"/>
      <c r="D55" s="6">
        <v>12770000</v>
      </c>
      <c r="E55" s="6">
        <v>12770000</v>
      </c>
      <c r="F55" s="6">
        <v>2154700</v>
      </c>
      <c r="G55" s="6">
        <v>2337480.1999999997</v>
      </c>
      <c r="H55" s="6">
        <f t="shared" si="0"/>
        <v>182780.19999999972</v>
      </c>
      <c r="I55" s="6">
        <f t="shared" si="1"/>
        <v>108.48286072307047</v>
      </c>
    </row>
    <row r="56" spans="1:9" x14ac:dyDescent="0.2">
      <c r="A56" s="8" t="s">
        <v>60</v>
      </c>
      <c r="B56" s="9"/>
      <c r="C56" s="9"/>
      <c r="D56" s="6">
        <v>37639181</v>
      </c>
      <c r="E56" s="6">
        <v>37639181</v>
      </c>
      <c r="F56" s="6">
        <v>8027000</v>
      </c>
      <c r="G56" s="6">
        <v>8207380.1999999993</v>
      </c>
      <c r="H56" s="6">
        <f t="shared" si="0"/>
        <v>180380.19999999925</v>
      </c>
      <c r="I56" s="6">
        <f t="shared" si="1"/>
        <v>102.24716830696399</v>
      </c>
    </row>
  </sheetData>
  <mergeCells count="8">
    <mergeCell ref="A55:C55"/>
    <mergeCell ref="A56:C56"/>
    <mergeCell ref="A3:L3"/>
    <mergeCell ref="A5:L5"/>
    <mergeCell ref="A7:A8"/>
    <mergeCell ref="B7:B8"/>
    <mergeCell ref="C7:C8"/>
    <mergeCell ref="D7:I7"/>
  </mergeCells>
  <pageMargins left="0.59055118110236227" right="0.59055118110236227" top="0.39370078740157483" bottom="0.39370078740157483" header="0" footer="0"/>
  <pageSetup paperSize="9" scale="6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2022-04-01T07:38:00Z</cp:lastPrinted>
  <dcterms:created xsi:type="dcterms:W3CDTF">2022-04-01T07:21:38Z</dcterms:created>
  <dcterms:modified xsi:type="dcterms:W3CDTF">2022-04-01T12:54:50Z</dcterms:modified>
</cp:coreProperties>
</file>