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</calcChain>
</file>

<file path=xl/sharedStrings.xml><?xml version="1.0" encoding="utf-8"?>
<sst xmlns="http://schemas.openxmlformats.org/spreadsheetml/2006/main" count="532" uniqueCount="215">
  <si>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</si>
  <si>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</si>
  <si>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</si>
  <si>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</si>
  <si>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</si>
  <si>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</si>
  <si>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</si>
  <si>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</si>
  <si>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</si>
  <si>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</si>
  <si>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</si>
  <si>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</si>
  <si>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</si>
  <si>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</si>
  <si>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</si>
  <si>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</si>
  <si>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</si>
  <si>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29.07.2022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</si>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</sst>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2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35516163</v>
      </c>
      <c r="F7" s="16">
        <v>22984736</v>
      </c>
      <c r="G7" s="16">
        <v>19673614.809999999</v>
      </c>
      <c r="H7" s="16">
        <v>0</v>
      </c>
      <c r="I7" s="16">
        <v>19630102.809999999</v>
      </c>
      <c r="J7" s="16">
        <v>43512</v>
      </c>
      <c r="K7" s="16">
        <v>43312</v>
      </c>
      <c r="L7" s="17">
        <f t="shared" ref="L7:L70" si="0">F7-G7</f>
        <v>3311121.1900000013</v>
      </c>
      <c r="M7" s="17">
        <f t="shared" ref="M7:M70" si="1">E7-G7</f>
        <v>15842548.190000001</v>
      </c>
      <c r="N7" s="17">
        <f t="shared" ref="N7:N70" si="2">IF(F7=0,0,(G7/F7)*100)</f>
        <v>85.59426051271592</v>
      </c>
      <c r="O7" s="17">
        <f t="shared" ref="O7:O70" si="3">E7-I7</f>
        <v>15886060.190000001</v>
      </c>
      <c r="P7" s="17">
        <f t="shared" ref="P7:P70" si="4">F7-I7</f>
        <v>3354633.1900000013</v>
      </c>
      <c r="Q7" s="17">
        <f t="shared" ref="Q7:Q70" si="5">IF(F7=0,0,(I7/F7)*100)</f>
        <v>85.404952269192904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4153400</v>
      </c>
      <c r="F8" s="16">
        <v>2637700</v>
      </c>
      <c r="G8" s="16">
        <v>2040414.25</v>
      </c>
      <c r="H8" s="16">
        <v>0</v>
      </c>
      <c r="I8" s="16">
        <v>2005983.25</v>
      </c>
      <c r="J8" s="16">
        <v>34431</v>
      </c>
      <c r="K8" s="16">
        <v>34431</v>
      </c>
      <c r="L8" s="17">
        <f t="shared" si="0"/>
        <v>597285.75</v>
      </c>
      <c r="M8" s="17">
        <f t="shared" si="1"/>
        <v>2112985.75</v>
      </c>
      <c r="N8" s="17">
        <f t="shared" si="2"/>
        <v>77.355811881563483</v>
      </c>
      <c r="O8" s="17">
        <f t="shared" si="3"/>
        <v>2147416.75</v>
      </c>
      <c r="P8" s="17">
        <f t="shared" si="4"/>
        <v>631716.75</v>
      </c>
      <c r="Q8" s="17">
        <f t="shared" si="5"/>
        <v>76.050470106532202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4153400</v>
      </c>
      <c r="F9" s="16">
        <v>2637700</v>
      </c>
      <c r="G9" s="16">
        <v>2040414.25</v>
      </c>
      <c r="H9" s="16">
        <v>0</v>
      </c>
      <c r="I9" s="16">
        <v>2005983.25</v>
      </c>
      <c r="J9" s="16">
        <v>34431</v>
      </c>
      <c r="K9" s="16">
        <v>34431</v>
      </c>
      <c r="L9" s="17">
        <f t="shared" si="0"/>
        <v>597285.75</v>
      </c>
      <c r="M9" s="17">
        <f t="shared" si="1"/>
        <v>2112985.75</v>
      </c>
      <c r="N9" s="17">
        <f t="shared" si="2"/>
        <v>77.355811881563483</v>
      </c>
      <c r="O9" s="17">
        <f t="shared" si="3"/>
        <v>2147416.75</v>
      </c>
      <c r="P9" s="17">
        <f t="shared" si="4"/>
        <v>631716.75</v>
      </c>
      <c r="Q9" s="17">
        <f t="shared" si="5"/>
        <v>76.050470106532202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4153400</v>
      </c>
      <c r="F10" s="16">
        <v>2637700</v>
      </c>
      <c r="G10" s="16">
        <v>2040414.25</v>
      </c>
      <c r="H10" s="16">
        <v>0</v>
      </c>
      <c r="I10" s="16">
        <v>2005983.25</v>
      </c>
      <c r="J10" s="16">
        <v>34431</v>
      </c>
      <c r="K10" s="16">
        <v>34431</v>
      </c>
      <c r="L10" s="17">
        <f t="shared" si="0"/>
        <v>597285.75</v>
      </c>
      <c r="M10" s="17">
        <f t="shared" si="1"/>
        <v>2112985.75</v>
      </c>
      <c r="N10" s="17">
        <f t="shared" si="2"/>
        <v>77.355811881563483</v>
      </c>
      <c r="O10" s="17">
        <f t="shared" si="3"/>
        <v>2147416.75</v>
      </c>
      <c r="P10" s="17">
        <f t="shared" si="4"/>
        <v>631716.75</v>
      </c>
      <c r="Q10" s="17">
        <f t="shared" si="5"/>
        <v>76.050470106532202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4153400</v>
      </c>
      <c r="F11" s="16">
        <v>2637700</v>
      </c>
      <c r="G11" s="16">
        <v>2040414.25</v>
      </c>
      <c r="H11" s="16">
        <v>0</v>
      </c>
      <c r="I11" s="16">
        <v>2005983.25</v>
      </c>
      <c r="J11" s="16">
        <v>34431</v>
      </c>
      <c r="K11" s="16">
        <v>34431</v>
      </c>
      <c r="L11" s="17">
        <f t="shared" si="0"/>
        <v>597285.75</v>
      </c>
      <c r="M11" s="17">
        <f t="shared" si="1"/>
        <v>2112985.75</v>
      </c>
      <c r="N11" s="17">
        <f t="shared" si="2"/>
        <v>77.355811881563483</v>
      </c>
      <c r="O11" s="17">
        <f t="shared" si="3"/>
        <v>2147416.75</v>
      </c>
      <c r="P11" s="17">
        <f t="shared" si="4"/>
        <v>631716.75</v>
      </c>
      <c r="Q11" s="17">
        <f t="shared" si="5"/>
        <v>76.050470106532202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2220400</v>
      </c>
      <c r="G12" s="16">
        <v>1849363.3599999999</v>
      </c>
      <c r="H12" s="16">
        <v>0</v>
      </c>
      <c r="I12" s="16">
        <v>1849363.3599999999</v>
      </c>
      <c r="J12" s="16">
        <v>0</v>
      </c>
      <c r="K12" s="16">
        <v>0</v>
      </c>
      <c r="L12" s="17">
        <f t="shared" si="0"/>
        <v>371036.64000000013</v>
      </c>
      <c r="M12" s="17">
        <f t="shared" si="1"/>
        <v>1844636.6400000001</v>
      </c>
      <c r="N12" s="17">
        <f t="shared" si="2"/>
        <v>83.289648711943784</v>
      </c>
      <c r="O12" s="17">
        <f t="shared" si="3"/>
        <v>1844636.6400000001</v>
      </c>
      <c r="P12" s="17">
        <f t="shared" si="4"/>
        <v>371036.64000000013</v>
      </c>
      <c r="Q12" s="17">
        <f t="shared" si="5"/>
        <v>83.289648711943784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1820000</v>
      </c>
      <c r="G13" s="16">
        <v>1518359.01</v>
      </c>
      <c r="H13" s="16">
        <v>0</v>
      </c>
      <c r="I13" s="16">
        <v>1518359.01</v>
      </c>
      <c r="J13" s="16">
        <v>0</v>
      </c>
      <c r="K13" s="16">
        <v>0</v>
      </c>
      <c r="L13" s="17">
        <f t="shared" si="0"/>
        <v>301640.99</v>
      </c>
      <c r="M13" s="17">
        <f t="shared" si="1"/>
        <v>1509440.99</v>
      </c>
      <c r="N13" s="17">
        <f t="shared" si="2"/>
        <v>83.426319230769224</v>
      </c>
      <c r="O13" s="17">
        <f t="shared" si="3"/>
        <v>1509440.99</v>
      </c>
      <c r="P13" s="17">
        <f t="shared" si="4"/>
        <v>301640.99</v>
      </c>
      <c r="Q13" s="17">
        <f t="shared" si="5"/>
        <v>83.426319230769224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1820000</v>
      </c>
      <c r="G14" s="16">
        <v>1518359.01</v>
      </c>
      <c r="H14" s="16">
        <v>0</v>
      </c>
      <c r="I14" s="16">
        <v>1518359.01</v>
      </c>
      <c r="J14" s="16">
        <v>0</v>
      </c>
      <c r="K14" s="16">
        <v>0</v>
      </c>
      <c r="L14" s="17">
        <f t="shared" si="0"/>
        <v>301640.99</v>
      </c>
      <c r="M14" s="17">
        <f t="shared" si="1"/>
        <v>1509440.99</v>
      </c>
      <c r="N14" s="17">
        <f t="shared" si="2"/>
        <v>83.426319230769224</v>
      </c>
      <c r="O14" s="17">
        <f t="shared" si="3"/>
        <v>1509440.99</v>
      </c>
      <c r="P14" s="17">
        <f t="shared" si="4"/>
        <v>301640.99</v>
      </c>
      <c r="Q14" s="17">
        <f t="shared" si="5"/>
        <v>83.426319230769224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400400</v>
      </c>
      <c r="G15" s="16">
        <v>331004.34999999998</v>
      </c>
      <c r="H15" s="16">
        <v>0</v>
      </c>
      <c r="I15" s="16">
        <v>331004.34999999998</v>
      </c>
      <c r="J15" s="16">
        <v>0</v>
      </c>
      <c r="K15" s="16">
        <v>0</v>
      </c>
      <c r="L15" s="17">
        <f t="shared" si="0"/>
        <v>69395.650000000023</v>
      </c>
      <c r="M15" s="17">
        <f t="shared" si="1"/>
        <v>335195.65000000002</v>
      </c>
      <c r="N15" s="17">
        <f t="shared" si="2"/>
        <v>82.66841908091908</v>
      </c>
      <c r="O15" s="17">
        <f t="shared" si="3"/>
        <v>335195.65000000002</v>
      </c>
      <c r="P15" s="17">
        <f t="shared" si="4"/>
        <v>69395.650000000023</v>
      </c>
      <c r="Q15" s="17">
        <f t="shared" si="5"/>
        <v>82.66841908091908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453600</v>
      </c>
      <c r="F16" s="16">
        <v>411500</v>
      </c>
      <c r="G16" s="16">
        <v>185774.04</v>
      </c>
      <c r="H16" s="16">
        <v>0</v>
      </c>
      <c r="I16" s="16">
        <v>151343.04000000001</v>
      </c>
      <c r="J16" s="16">
        <v>34431</v>
      </c>
      <c r="K16" s="16">
        <v>34431</v>
      </c>
      <c r="L16" s="17">
        <f t="shared" si="0"/>
        <v>225725.96</v>
      </c>
      <c r="M16" s="17">
        <f t="shared" si="1"/>
        <v>267825.95999999996</v>
      </c>
      <c r="N16" s="17">
        <f t="shared" si="2"/>
        <v>45.145574726609965</v>
      </c>
      <c r="O16" s="17">
        <f t="shared" si="3"/>
        <v>302256.95999999996</v>
      </c>
      <c r="P16" s="17">
        <f t="shared" si="4"/>
        <v>260156.96</v>
      </c>
      <c r="Q16" s="17">
        <f t="shared" si="5"/>
        <v>36.778381530984205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165200</v>
      </c>
      <c r="F17" s="16">
        <v>165200</v>
      </c>
      <c r="G17" s="16">
        <v>93396</v>
      </c>
      <c r="H17" s="16">
        <v>0</v>
      </c>
      <c r="I17" s="16">
        <v>88965</v>
      </c>
      <c r="J17" s="16">
        <v>4431</v>
      </c>
      <c r="K17" s="16">
        <v>4431</v>
      </c>
      <c r="L17" s="17">
        <f t="shared" si="0"/>
        <v>71804</v>
      </c>
      <c r="M17" s="17">
        <f t="shared" si="1"/>
        <v>71804</v>
      </c>
      <c r="N17" s="17">
        <f t="shared" si="2"/>
        <v>56.535108958837775</v>
      </c>
      <c r="O17" s="17">
        <f t="shared" si="3"/>
        <v>76235</v>
      </c>
      <c r="P17" s="17">
        <f t="shared" si="4"/>
        <v>76235</v>
      </c>
      <c r="Q17" s="17">
        <f t="shared" si="5"/>
        <v>53.852905569007262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99100</v>
      </c>
      <c r="F18" s="16">
        <v>93200</v>
      </c>
      <c r="G18" s="16">
        <v>66597</v>
      </c>
      <c r="H18" s="16">
        <v>0</v>
      </c>
      <c r="I18" s="16">
        <v>36597</v>
      </c>
      <c r="J18" s="16">
        <v>30000</v>
      </c>
      <c r="K18" s="16">
        <v>30000</v>
      </c>
      <c r="L18" s="17">
        <f t="shared" si="0"/>
        <v>26603</v>
      </c>
      <c r="M18" s="17">
        <f t="shared" si="1"/>
        <v>32503</v>
      </c>
      <c r="N18" s="17">
        <f t="shared" si="2"/>
        <v>71.456008583690988</v>
      </c>
      <c r="O18" s="17">
        <f t="shared" si="3"/>
        <v>62503</v>
      </c>
      <c r="P18" s="17">
        <f t="shared" si="4"/>
        <v>56603</v>
      </c>
      <c r="Q18" s="17">
        <f t="shared" si="5"/>
        <v>39.267167381974247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6100</v>
      </c>
      <c r="F19" s="16">
        <v>6100</v>
      </c>
      <c r="G19" s="16">
        <v>3080.5</v>
      </c>
      <c r="H19" s="16">
        <v>0</v>
      </c>
      <c r="I19" s="16">
        <v>3080.5</v>
      </c>
      <c r="J19" s="16">
        <v>0</v>
      </c>
      <c r="K19" s="16">
        <v>0</v>
      </c>
      <c r="L19" s="17">
        <f t="shared" si="0"/>
        <v>3019.5</v>
      </c>
      <c r="M19" s="17">
        <f t="shared" si="1"/>
        <v>3019.5</v>
      </c>
      <c r="N19" s="17">
        <f t="shared" si="2"/>
        <v>50.5</v>
      </c>
      <c r="O19" s="17">
        <f t="shared" si="3"/>
        <v>3019.5</v>
      </c>
      <c r="P19" s="17">
        <f t="shared" si="4"/>
        <v>3019.5</v>
      </c>
      <c r="Q19" s="17">
        <f t="shared" si="5"/>
        <v>50.5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183200</v>
      </c>
      <c r="F20" s="16">
        <v>147000</v>
      </c>
      <c r="G20" s="16">
        <v>22700.54</v>
      </c>
      <c r="H20" s="16">
        <v>0</v>
      </c>
      <c r="I20" s="16">
        <v>22700.54</v>
      </c>
      <c r="J20" s="16">
        <v>0</v>
      </c>
      <c r="K20" s="16">
        <v>0</v>
      </c>
      <c r="L20" s="17">
        <f t="shared" si="0"/>
        <v>124299.45999999999</v>
      </c>
      <c r="M20" s="17">
        <f t="shared" si="1"/>
        <v>160499.46</v>
      </c>
      <c r="N20" s="17">
        <f t="shared" si="2"/>
        <v>15.442544217687077</v>
      </c>
      <c r="O20" s="17">
        <f t="shared" si="3"/>
        <v>160499.46</v>
      </c>
      <c r="P20" s="17">
        <f t="shared" si="4"/>
        <v>124299.45999999999</v>
      </c>
      <c r="Q20" s="17">
        <f t="shared" si="5"/>
        <v>15.442544217687077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99200</v>
      </c>
      <c r="F21" s="16">
        <v>63000</v>
      </c>
      <c r="G21" s="16">
        <v>22700.54</v>
      </c>
      <c r="H21" s="16">
        <v>0</v>
      </c>
      <c r="I21" s="16">
        <v>22700.54</v>
      </c>
      <c r="J21" s="16">
        <v>0</v>
      </c>
      <c r="K21" s="16">
        <v>0</v>
      </c>
      <c r="L21" s="17">
        <f t="shared" si="0"/>
        <v>40299.46</v>
      </c>
      <c r="M21" s="17">
        <f t="shared" si="1"/>
        <v>76499.459999999992</v>
      </c>
      <c r="N21" s="17">
        <f t="shared" si="2"/>
        <v>36.032603174603182</v>
      </c>
      <c r="O21" s="17">
        <f t="shared" si="3"/>
        <v>76499.459999999992</v>
      </c>
      <c r="P21" s="17">
        <f t="shared" si="4"/>
        <v>40299.46</v>
      </c>
      <c r="Q21" s="17">
        <f t="shared" si="5"/>
        <v>36.032603174603182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84000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84000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84000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5800</v>
      </c>
      <c r="F23" s="16">
        <v>5800</v>
      </c>
      <c r="G23" s="16">
        <v>5276.85</v>
      </c>
      <c r="H23" s="16">
        <v>0</v>
      </c>
      <c r="I23" s="16">
        <v>5276.85</v>
      </c>
      <c r="J23" s="16">
        <v>0</v>
      </c>
      <c r="K23" s="16">
        <v>0</v>
      </c>
      <c r="L23" s="17">
        <f t="shared" si="0"/>
        <v>523.14999999999964</v>
      </c>
      <c r="M23" s="17">
        <f t="shared" si="1"/>
        <v>523.14999999999964</v>
      </c>
      <c r="N23" s="17">
        <f t="shared" si="2"/>
        <v>90.980172413793113</v>
      </c>
      <c r="O23" s="17">
        <f t="shared" si="3"/>
        <v>523.14999999999964</v>
      </c>
      <c r="P23" s="17">
        <f t="shared" si="4"/>
        <v>523.14999999999964</v>
      </c>
      <c r="Q23" s="17">
        <f t="shared" si="5"/>
        <v>90.980172413793113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28196463</v>
      </c>
      <c r="F24" s="16">
        <v>18114976</v>
      </c>
      <c r="G24" s="16">
        <v>16245985.380000001</v>
      </c>
      <c r="H24" s="16">
        <v>0</v>
      </c>
      <c r="I24" s="16">
        <v>16237104.380000001</v>
      </c>
      <c r="J24" s="16">
        <v>8881</v>
      </c>
      <c r="K24" s="16">
        <v>8881</v>
      </c>
      <c r="L24" s="17">
        <f t="shared" si="0"/>
        <v>1868990.6199999992</v>
      </c>
      <c r="M24" s="17">
        <f t="shared" si="1"/>
        <v>11950477.619999999</v>
      </c>
      <c r="N24" s="17">
        <f t="shared" si="2"/>
        <v>89.682621605460582</v>
      </c>
      <c r="O24" s="17">
        <f t="shared" si="3"/>
        <v>11959358.619999999</v>
      </c>
      <c r="P24" s="17">
        <f t="shared" si="4"/>
        <v>1877871.6199999992</v>
      </c>
      <c r="Q24" s="17">
        <f t="shared" si="5"/>
        <v>89.633595871173114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5504600</v>
      </c>
      <c r="F25" s="16">
        <v>3400900</v>
      </c>
      <c r="G25" s="16">
        <v>2456850.9500000002</v>
      </c>
      <c r="H25" s="16">
        <v>0</v>
      </c>
      <c r="I25" s="16">
        <v>2456850.9500000002</v>
      </c>
      <c r="J25" s="16">
        <v>0</v>
      </c>
      <c r="K25" s="16">
        <v>0</v>
      </c>
      <c r="L25" s="17">
        <f t="shared" si="0"/>
        <v>944049.04999999981</v>
      </c>
      <c r="M25" s="17">
        <f t="shared" si="1"/>
        <v>3047749.05</v>
      </c>
      <c r="N25" s="17">
        <f t="shared" si="2"/>
        <v>72.241199388397192</v>
      </c>
      <c r="O25" s="17">
        <f t="shared" si="3"/>
        <v>3047749.05</v>
      </c>
      <c r="P25" s="17">
        <f t="shared" si="4"/>
        <v>944049.04999999981</v>
      </c>
      <c r="Q25" s="17">
        <f t="shared" si="5"/>
        <v>72.241199388397192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5504600</v>
      </c>
      <c r="F26" s="16">
        <v>3400900</v>
      </c>
      <c r="G26" s="16">
        <v>2456850.9500000002</v>
      </c>
      <c r="H26" s="16">
        <v>0</v>
      </c>
      <c r="I26" s="16">
        <v>2456850.9500000002</v>
      </c>
      <c r="J26" s="16">
        <v>0</v>
      </c>
      <c r="K26" s="16">
        <v>0</v>
      </c>
      <c r="L26" s="17">
        <f t="shared" si="0"/>
        <v>944049.04999999981</v>
      </c>
      <c r="M26" s="17">
        <f t="shared" si="1"/>
        <v>3047749.05</v>
      </c>
      <c r="N26" s="17">
        <f t="shared" si="2"/>
        <v>72.241199388397192</v>
      </c>
      <c r="O26" s="17">
        <f t="shared" si="3"/>
        <v>3047749.05</v>
      </c>
      <c r="P26" s="17">
        <f t="shared" si="4"/>
        <v>944049.04999999981</v>
      </c>
      <c r="Q26" s="17">
        <f t="shared" si="5"/>
        <v>72.241199388397192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5504600</v>
      </c>
      <c r="F27" s="16">
        <v>3400900</v>
      </c>
      <c r="G27" s="16">
        <v>2456850.9500000002</v>
      </c>
      <c r="H27" s="16">
        <v>0</v>
      </c>
      <c r="I27" s="16">
        <v>2456850.9500000002</v>
      </c>
      <c r="J27" s="16">
        <v>0</v>
      </c>
      <c r="K27" s="16">
        <v>0</v>
      </c>
      <c r="L27" s="17">
        <f t="shared" si="0"/>
        <v>944049.04999999981</v>
      </c>
      <c r="M27" s="17">
        <f t="shared" si="1"/>
        <v>3047749.05</v>
      </c>
      <c r="N27" s="17">
        <f t="shared" si="2"/>
        <v>72.241199388397192</v>
      </c>
      <c r="O27" s="17">
        <f t="shared" si="3"/>
        <v>3047749.05</v>
      </c>
      <c r="P27" s="17">
        <f t="shared" si="4"/>
        <v>944049.04999999981</v>
      </c>
      <c r="Q27" s="17">
        <f t="shared" si="5"/>
        <v>72.241199388397192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4665000</v>
      </c>
      <c r="F28" s="16">
        <v>2829100</v>
      </c>
      <c r="G28" s="16">
        <v>2174038.63</v>
      </c>
      <c r="H28" s="16">
        <v>0</v>
      </c>
      <c r="I28" s="16">
        <v>2174038.63</v>
      </c>
      <c r="J28" s="16">
        <v>0</v>
      </c>
      <c r="K28" s="16">
        <v>0</v>
      </c>
      <c r="L28" s="17">
        <f t="shared" si="0"/>
        <v>655061.37000000011</v>
      </c>
      <c r="M28" s="17">
        <f t="shared" si="1"/>
        <v>2490961.37</v>
      </c>
      <c r="N28" s="17">
        <f t="shared" si="2"/>
        <v>76.845591530875538</v>
      </c>
      <c r="O28" s="17">
        <f t="shared" si="3"/>
        <v>2490961.37</v>
      </c>
      <c r="P28" s="17">
        <f t="shared" si="4"/>
        <v>655061.37000000011</v>
      </c>
      <c r="Q28" s="17">
        <f t="shared" si="5"/>
        <v>76.845591530875538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3824000</v>
      </c>
      <c r="F29" s="16">
        <v>2283000</v>
      </c>
      <c r="G29" s="16">
        <v>1738437.44</v>
      </c>
      <c r="H29" s="16">
        <v>0</v>
      </c>
      <c r="I29" s="16">
        <v>1738437.44</v>
      </c>
      <c r="J29" s="16">
        <v>0</v>
      </c>
      <c r="K29" s="16">
        <v>0</v>
      </c>
      <c r="L29" s="17">
        <f t="shared" si="0"/>
        <v>544562.56000000006</v>
      </c>
      <c r="M29" s="17">
        <f t="shared" si="1"/>
        <v>2085562.56</v>
      </c>
      <c r="N29" s="17">
        <f t="shared" si="2"/>
        <v>76.147062636881287</v>
      </c>
      <c r="O29" s="17">
        <f t="shared" si="3"/>
        <v>2085562.56</v>
      </c>
      <c r="P29" s="17">
        <f t="shared" si="4"/>
        <v>544562.56000000006</v>
      </c>
      <c r="Q29" s="17">
        <f t="shared" si="5"/>
        <v>76.147062636881287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3824000</v>
      </c>
      <c r="F30" s="16">
        <v>2283000</v>
      </c>
      <c r="G30" s="16">
        <v>1738437.44</v>
      </c>
      <c r="H30" s="16">
        <v>0</v>
      </c>
      <c r="I30" s="16">
        <v>1738437.44</v>
      </c>
      <c r="J30" s="16">
        <v>0</v>
      </c>
      <c r="K30" s="16">
        <v>0</v>
      </c>
      <c r="L30" s="17">
        <f t="shared" si="0"/>
        <v>544562.56000000006</v>
      </c>
      <c r="M30" s="17">
        <f t="shared" si="1"/>
        <v>2085562.56</v>
      </c>
      <c r="N30" s="17">
        <f t="shared" si="2"/>
        <v>76.147062636881287</v>
      </c>
      <c r="O30" s="17">
        <f t="shared" si="3"/>
        <v>2085562.56</v>
      </c>
      <c r="P30" s="17">
        <f t="shared" si="4"/>
        <v>544562.56000000006</v>
      </c>
      <c r="Q30" s="17">
        <f t="shared" si="5"/>
        <v>76.147062636881287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546100</v>
      </c>
      <c r="G31" s="16">
        <v>435601.19</v>
      </c>
      <c r="H31" s="16">
        <v>0</v>
      </c>
      <c r="I31" s="16">
        <v>435601.19</v>
      </c>
      <c r="J31" s="16">
        <v>0</v>
      </c>
      <c r="K31" s="16">
        <v>0</v>
      </c>
      <c r="L31" s="17">
        <f t="shared" si="0"/>
        <v>110498.81</v>
      </c>
      <c r="M31" s="17">
        <f t="shared" si="1"/>
        <v>405398.81</v>
      </c>
      <c r="N31" s="17">
        <f t="shared" si="2"/>
        <v>79.765828602819994</v>
      </c>
      <c r="O31" s="17">
        <f t="shared" si="3"/>
        <v>405398.81</v>
      </c>
      <c r="P31" s="17">
        <f t="shared" si="4"/>
        <v>110498.81</v>
      </c>
      <c r="Q31" s="17">
        <f t="shared" si="5"/>
        <v>79.765828602819994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829600</v>
      </c>
      <c r="F32" s="16">
        <v>561800</v>
      </c>
      <c r="G32" s="16">
        <v>276348.27</v>
      </c>
      <c r="H32" s="16">
        <v>0</v>
      </c>
      <c r="I32" s="16">
        <v>276348.27</v>
      </c>
      <c r="J32" s="16">
        <v>0</v>
      </c>
      <c r="K32" s="16">
        <v>0</v>
      </c>
      <c r="L32" s="17">
        <f t="shared" si="0"/>
        <v>285451.73</v>
      </c>
      <c r="M32" s="17">
        <f t="shared" si="1"/>
        <v>553251.73</v>
      </c>
      <c r="N32" s="17">
        <f t="shared" si="2"/>
        <v>49.189795300818801</v>
      </c>
      <c r="O32" s="17">
        <f t="shared" si="3"/>
        <v>553251.73</v>
      </c>
      <c r="P32" s="17">
        <f t="shared" si="4"/>
        <v>285451.73</v>
      </c>
      <c r="Q32" s="17">
        <f t="shared" si="5"/>
        <v>49.189795300818801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16900</v>
      </c>
      <c r="G33" s="16">
        <v>8135</v>
      </c>
      <c r="H33" s="16">
        <v>0</v>
      </c>
      <c r="I33" s="16">
        <v>8135</v>
      </c>
      <c r="J33" s="16">
        <v>0</v>
      </c>
      <c r="K33" s="16">
        <v>0</v>
      </c>
      <c r="L33" s="17">
        <f t="shared" si="0"/>
        <v>8765</v>
      </c>
      <c r="M33" s="17">
        <f t="shared" si="1"/>
        <v>8765</v>
      </c>
      <c r="N33" s="17">
        <f t="shared" si="2"/>
        <v>48.136094674556212</v>
      </c>
      <c r="O33" s="17">
        <f t="shared" si="3"/>
        <v>8765</v>
      </c>
      <c r="P33" s="17">
        <f t="shared" si="4"/>
        <v>8765</v>
      </c>
      <c r="Q33" s="17">
        <f t="shared" si="5"/>
        <v>48.136094674556212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342800</v>
      </c>
      <c r="F34" s="16">
        <v>205000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169187.9</v>
      </c>
      <c r="M34" s="17">
        <f t="shared" si="1"/>
        <v>306987.90000000002</v>
      </c>
      <c r="N34" s="17">
        <f t="shared" si="2"/>
        <v>17.469317073170732</v>
      </c>
      <c r="O34" s="17">
        <f t="shared" si="3"/>
        <v>306987.90000000002</v>
      </c>
      <c r="P34" s="17">
        <f t="shared" si="4"/>
        <v>169187.9</v>
      </c>
      <c r="Q34" s="17">
        <f t="shared" si="5"/>
        <v>17.469317073170732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5900</v>
      </c>
      <c r="F35" s="16">
        <v>3900</v>
      </c>
      <c r="G35" s="16">
        <v>2870</v>
      </c>
      <c r="H35" s="16">
        <v>0</v>
      </c>
      <c r="I35" s="16">
        <v>2870</v>
      </c>
      <c r="J35" s="16">
        <v>0</v>
      </c>
      <c r="K35" s="16">
        <v>0</v>
      </c>
      <c r="L35" s="17">
        <f t="shared" si="0"/>
        <v>1030</v>
      </c>
      <c r="M35" s="17">
        <f t="shared" si="1"/>
        <v>3030</v>
      </c>
      <c r="N35" s="17">
        <f t="shared" si="2"/>
        <v>73.589743589743591</v>
      </c>
      <c r="O35" s="17">
        <f t="shared" si="3"/>
        <v>3030</v>
      </c>
      <c r="P35" s="17">
        <f t="shared" si="4"/>
        <v>1030</v>
      </c>
      <c r="Q35" s="17">
        <f t="shared" si="5"/>
        <v>73.589743589743591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464000</v>
      </c>
      <c r="F36" s="16">
        <v>336000</v>
      </c>
      <c r="G36" s="16">
        <v>229531.16999999998</v>
      </c>
      <c r="H36" s="16">
        <v>0</v>
      </c>
      <c r="I36" s="16">
        <v>229531.16999999998</v>
      </c>
      <c r="J36" s="16">
        <v>0</v>
      </c>
      <c r="K36" s="16">
        <v>0</v>
      </c>
      <c r="L36" s="17">
        <f t="shared" si="0"/>
        <v>106468.83000000002</v>
      </c>
      <c r="M36" s="17">
        <f t="shared" si="1"/>
        <v>234468.83000000002</v>
      </c>
      <c r="N36" s="17">
        <f t="shared" si="2"/>
        <v>68.312848214285708</v>
      </c>
      <c r="O36" s="17">
        <f t="shared" si="3"/>
        <v>234468.83000000002</v>
      </c>
      <c r="P36" s="17">
        <f t="shared" si="4"/>
        <v>106468.83000000002</v>
      </c>
      <c r="Q36" s="17">
        <f t="shared" si="5"/>
        <v>68.312848214285708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296000</v>
      </c>
      <c r="F37" s="16">
        <v>168000</v>
      </c>
      <c r="G37" s="16">
        <v>67495.179999999993</v>
      </c>
      <c r="H37" s="16">
        <v>0</v>
      </c>
      <c r="I37" s="16">
        <v>67495.179999999993</v>
      </c>
      <c r="J37" s="16">
        <v>0</v>
      </c>
      <c r="K37" s="16">
        <v>0</v>
      </c>
      <c r="L37" s="17">
        <f t="shared" si="0"/>
        <v>100504.82</v>
      </c>
      <c r="M37" s="17">
        <f t="shared" si="1"/>
        <v>228504.82</v>
      </c>
      <c r="N37" s="17">
        <f t="shared" si="2"/>
        <v>40.17570238095238</v>
      </c>
      <c r="O37" s="17">
        <f t="shared" si="3"/>
        <v>228504.82</v>
      </c>
      <c r="P37" s="17">
        <f t="shared" si="4"/>
        <v>100504.82</v>
      </c>
      <c r="Q37" s="17">
        <f t="shared" si="5"/>
        <v>40.17570238095238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168000</v>
      </c>
      <c r="G38" s="16">
        <v>162035.99</v>
      </c>
      <c r="H38" s="16">
        <v>0</v>
      </c>
      <c r="I38" s="16">
        <v>162035.99</v>
      </c>
      <c r="J38" s="16">
        <v>0</v>
      </c>
      <c r="K38" s="16">
        <v>0</v>
      </c>
      <c r="L38" s="17">
        <f t="shared" si="0"/>
        <v>5964.0100000000093</v>
      </c>
      <c r="M38" s="17">
        <f t="shared" si="1"/>
        <v>5964.0100000000093</v>
      </c>
      <c r="N38" s="17">
        <f t="shared" si="2"/>
        <v>96.449994047619043</v>
      </c>
      <c r="O38" s="17">
        <f t="shared" si="3"/>
        <v>5964.0100000000093</v>
      </c>
      <c r="P38" s="17">
        <f t="shared" si="4"/>
        <v>5964.0100000000093</v>
      </c>
      <c r="Q38" s="17">
        <f t="shared" si="5"/>
        <v>96.449994047619043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10000</v>
      </c>
      <c r="F39" s="16">
        <v>10000</v>
      </c>
      <c r="G39" s="16">
        <v>6464.05</v>
      </c>
      <c r="H39" s="16">
        <v>0</v>
      </c>
      <c r="I39" s="16">
        <v>6464.05</v>
      </c>
      <c r="J39" s="16">
        <v>0</v>
      </c>
      <c r="K39" s="16">
        <v>0</v>
      </c>
      <c r="L39" s="17">
        <f t="shared" si="0"/>
        <v>3535.95</v>
      </c>
      <c r="M39" s="17">
        <f t="shared" si="1"/>
        <v>3535.95</v>
      </c>
      <c r="N39" s="17">
        <f t="shared" si="2"/>
        <v>64.640500000000003</v>
      </c>
      <c r="O39" s="17">
        <f t="shared" si="3"/>
        <v>3535.95</v>
      </c>
      <c r="P39" s="17">
        <f t="shared" si="4"/>
        <v>3535.95</v>
      </c>
      <c r="Q39" s="17">
        <f t="shared" si="5"/>
        <v>64.640500000000003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6292300</v>
      </c>
      <c r="F40" s="16">
        <v>3749400</v>
      </c>
      <c r="G40" s="16">
        <v>2891140.5999999996</v>
      </c>
      <c r="H40" s="16">
        <v>0</v>
      </c>
      <c r="I40" s="16">
        <v>2882259.5999999996</v>
      </c>
      <c r="J40" s="16">
        <v>8881</v>
      </c>
      <c r="K40" s="16">
        <v>8881</v>
      </c>
      <c r="L40" s="17">
        <f t="shared" si="0"/>
        <v>858259.40000000037</v>
      </c>
      <c r="M40" s="17">
        <f t="shared" si="1"/>
        <v>3401159.4000000004</v>
      </c>
      <c r="N40" s="17">
        <f t="shared" si="2"/>
        <v>77.109420173894478</v>
      </c>
      <c r="O40" s="17">
        <f t="shared" si="3"/>
        <v>3410040.4000000004</v>
      </c>
      <c r="P40" s="17">
        <f t="shared" si="4"/>
        <v>867140.40000000037</v>
      </c>
      <c r="Q40" s="17">
        <f t="shared" si="5"/>
        <v>76.872555608897414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6292300</v>
      </c>
      <c r="F41" s="16">
        <v>3749400</v>
      </c>
      <c r="G41" s="16">
        <v>2891140.5999999996</v>
      </c>
      <c r="H41" s="16">
        <v>0</v>
      </c>
      <c r="I41" s="16">
        <v>2882259.5999999996</v>
      </c>
      <c r="J41" s="16">
        <v>8881</v>
      </c>
      <c r="K41" s="16">
        <v>8881</v>
      </c>
      <c r="L41" s="17">
        <f t="shared" si="0"/>
        <v>858259.40000000037</v>
      </c>
      <c r="M41" s="17">
        <f t="shared" si="1"/>
        <v>3401159.4000000004</v>
      </c>
      <c r="N41" s="17">
        <f t="shared" si="2"/>
        <v>77.109420173894478</v>
      </c>
      <c r="O41" s="17">
        <f t="shared" si="3"/>
        <v>3410040.4000000004</v>
      </c>
      <c r="P41" s="17">
        <f t="shared" si="4"/>
        <v>867140.40000000037</v>
      </c>
      <c r="Q41" s="17">
        <f t="shared" si="5"/>
        <v>76.872555608897414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6292300</v>
      </c>
      <c r="F42" s="16">
        <v>3749400</v>
      </c>
      <c r="G42" s="16">
        <v>2891140.5999999996</v>
      </c>
      <c r="H42" s="16">
        <v>0</v>
      </c>
      <c r="I42" s="16">
        <v>2882259.5999999996</v>
      </c>
      <c r="J42" s="16">
        <v>8881</v>
      </c>
      <c r="K42" s="16">
        <v>8881</v>
      </c>
      <c r="L42" s="17">
        <f t="shared" si="0"/>
        <v>858259.40000000037</v>
      </c>
      <c r="M42" s="17">
        <f t="shared" si="1"/>
        <v>3401159.4000000004</v>
      </c>
      <c r="N42" s="17">
        <f t="shared" si="2"/>
        <v>77.109420173894478</v>
      </c>
      <c r="O42" s="17">
        <f t="shared" si="3"/>
        <v>3410040.4000000004</v>
      </c>
      <c r="P42" s="17">
        <f t="shared" si="4"/>
        <v>867140.40000000037</v>
      </c>
      <c r="Q42" s="17">
        <f t="shared" si="5"/>
        <v>76.872555608897414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6292300</v>
      </c>
      <c r="F43" s="16">
        <v>3749400</v>
      </c>
      <c r="G43" s="16">
        <v>2891140.5999999996</v>
      </c>
      <c r="H43" s="16">
        <v>0</v>
      </c>
      <c r="I43" s="16">
        <v>2882259.5999999996</v>
      </c>
      <c r="J43" s="16">
        <v>8881</v>
      </c>
      <c r="K43" s="16">
        <v>8881</v>
      </c>
      <c r="L43" s="17">
        <f t="shared" si="0"/>
        <v>858259.40000000037</v>
      </c>
      <c r="M43" s="17">
        <f t="shared" si="1"/>
        <v>3401159.4000000004</v>
      </c>
      <c r="N43" s="17">
        <f t="shared" si="2"/>
        <v>77.109420173894478</v>
      </c>
      <c r="O43" s="17">
        <f t="shared" si="3"/>
        <v>3410040.4000000004</v>
      </c>
      <c r="P43" s="17">
        <f t="shared" si="4"/>
        <v>867140.40000000037</v>
      </c>
      <c r="Q43" s="17">
        <f t="shared" si="5"/>
        <v>76.872555608897414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4477000</v>
      </c>
      <c r="F44" s="16">
        <v>2517700</v>
      </c>
      <c r="G44" s="16">
        <v>2232488.7999999998</v>
      </c>
      <c r="H44" s="16">
        <v>0</v>
      </c>
      <c r="I44" s="16">
        <v>2232488.7999999998</v>
      </c>
      <c r="J44" s="16">
        <v>0</v>
      </c>
      <c r="K44" s="16">
        <v>0</v>
      </c>
      <c r="L44" s="17">
        <f t="shared" si="0"/>
        <v>285211.20000000019</v>
      </c>
      <c r="M44" s="17">
        <f t="shared" si="1"/>
        <v>2244511.2000000002</v>
      </c>
      <c r="N44" s="17">
        <f t="shared" si="2"/>
        <v>88.671755967748339</v>
      </c>
      <c r="O44" s="17">
        <f t="shared" si="3"/>
        <v>2244511.2000000002</v>
      </c>
      <c r="P44" s="17">
        <f t="shared" si="4"/>
        <v>285211.20000000019</v>
      </c>
      <c r="Q44" s="17">
        <f t="shared" si="5"/>
        <v>88.671755967748339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3524000</v>
      </c>
      <c r="F45" s="16">
        <v>1950000</v>
      </c>
      <c r="G45" s="16">
        <v>1695325.43</v>
      </c>
      <c r="H45" s="16">
        <v>0</v>
      </c>
      <c r="I45" s="16">
        <v>1695325.43</v>
      </c>
      <c r="J45" s="16">
        <v>0</v>
      </c>
      <c r="K45" s="16">
        <v>0</v>
      </c>
      <c r="L45" s="17">
        <f t="shared" si="0"/>
        <v>254674.57000000007</v>
      </c>
      <c r="M45" s="17">
        <f t="shared" si="1"/>
        <v>1828674.57</v>
      </c>
      <c r="N45" s="17">
        <f t="shared" si="2"/>
        <v>86.93976564102563</v>
      </c>
      <c r="O45" s="17">
        <f t="shared" si="3"/>
        <v>1828674.57</v>
      </c>
      <c r="P45" s="17">
        <f t="shared" si="4"/>
        <v>254674.57000000007</v>
      </c>
      <c r="Q45" s="17">
        <f t="shared" si="5"/>
        <v>86.93976564102563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3524000</v>
      </c>
      <c r="F46" s="16">
        <v>1950000</v>
      </c>
      <c r="G46" s="16">
        <v>1695325.43</v>
      </c>
      <c r="H46" s="16">
        <v>0</v>
      </c>
      <c r="I46" s="16">
        <v>1695325.43</v>
      </c>
      <c r="J46" s="16">
        <v>0</v>
      </c>
      <c r="K46" s="16">
        <v>0</v>
      </c>
      <c r="L46" s="17">
        <f t="shared" si="0"/>
        <v>254674.57000000007</v>
      </c>
      <c r="M46" s="17">
        <f t="shared" si="1"/>
        <v>1828674.57</v>
      </c>
      <c r="N46" s="17">
        <f t="shared" si="2"/>
        <v>86.93976564102563</v>
      </c>
      <c r="O46" s="17">
        <f t="shared" si="3"/>
        <v>1828674.57</v>
      </c>
      <c r="P46" s="17">
        <f t="shared" si="4"/>
        <v>254674.57000000007</v>
      </c>
      <c r="Q46" s="17">
        <f t="shared" si="5"/>
        <v>86.93976564102563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567700</v>
      </c>
      <c r="G47" s="16">
        <v>537163.37</v>
      </c>
      <c r="H47" s="16">
        <v>0</v>
      </c>
      <c r="I47" s="16">
        <v>537163.37</v>
      </c>
      <c r="J47" s="16">
        <v>0</v>
      </c>
      <c r="K47" s="16">
        <v>0</v>
      </c>
      <c r="L47" s="17">
        <f t="shared" si="0"/>
        <v>30536.630000000005</v>
      </c>
      <c r="M47" s="17">
        <f t="shared" si="1"/>
        <v>415836.63</v>
      </c>
      <c r="N47" s="17">
        <f t="shared" si="2"/>
        <v>94.62099172097939</v>
      </c>
      <c r="O47" s="17">
        <f t="shared" si="3"/>
        <v>415836.63</v>
      </c>
      <c r="P47" s="17">
        <f t="shared" si="4"/>
        <v>30536.630000000005</v>
      </c>
      <c r="Q47" s="17">
        <f t="shared" si="5"/>
        <v>94.62099172097939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1805300</v>
      </c>
      <c r="F48" s="16">
        <v>1221700</v>
      </c>
      <c r="G48" s="16">
        <v>650885.69999999995</v>
      </c>
      <c r="H48" s="16">
        <v>0</v>
      </c>
      <c r="I48" s="16">
        <v>642004.69999999995</v>
      </c>
      <c r="J48" s="16">
        <v>8881</v>
      </c>
      <c r="K48" s="16">
        <v>8881</v>
      </c>
      <c r="L48" s="17">
        <f t="shared" si="0"/>
        <v>570814.30000000005</v>
      </c>
      <c r="M48" s="17">
        <f t="shared" si="1"/>
        <v>1154414.3</v>
      </c>
      <c r="N48" s="17">
        <f t="shared" si="2"/>
        <v>53.277048375214861</v>
      </c>
      <c r="O48" s="17">
        <f t="shared" si="3"/>
        <v>1163295.3</v>
      </c>
      <c r="P48" s="17">
        <f t="shared" si="4"/>
        <v>579695.30000000005</v>
      </c>
      <c r="Q48" s="17">
        <f t="shared" si="5"/>
        <v>52.550110501759839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152800</v>
      </c>
      <c r="F49" s="16">
        <v>152800</v>
      </c>
      <c r="G49" s="16">
        <v>100675.76</v>
      </c>
      <c r="H49" s="16">
        <v>0</v>
      </c>
      <c r="I49" s="16">
        <v>99794.76</v>
      </c>
      <c r="J49" s="16">
        <v>881</v>
      </c>
      <c r="K49" s="16">
        <v>881</v>
      </c>
      <c r="L49" s="17">
        <f t="shared" si="0"/>
        <v>52124.240000000005</v>
      </c>
      <c r="M49" s="17">
        <f t="shared" si="1"/>
        <v>52124.240000000005</v>
      </c>
      <c r="N49" s="17">
        <f t="shared" si="2"/>
        <v>65.887277486910989</v>
      </c>
      <c r="O49" s="17">
        <f t="shared" si="3"/>
        <v>53005.240000000005</v>
      </c>
      <c r="P49" s="17">
        <f t="shared" si="4"/>
        <v>53005.240000000005</v>
      </c>
      <c r="Q49" s="17">
        <f t="shared" si="5"/>
        <v>65.31070680628271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350000</v>
      </c>
      <c r="F50" s="16">
        <v>43000</v>
      </c>
      <c r="G50" s="16">
        <v>20146.87</v>
      </c>
      <c r="H50" s="16">
        <v>0</v>
      </c>
      <c r="I50" s="16">
        <v>20146.87</v>
      </c>
      <c r="J50" s="16">
        <v>0</v>
      </c>
      <c r="K50" s="16">
        <v>0</v>
      </c>
      <c r="L50" s="17">
        <f t="shared" si="0"/>
        <v>22853.13</v>
      </c>
      <c r="M50" s="17">
        <f t="shared" si="1"/>
        <v>329853.13</v>
      </c>
      <c r="N50" s="17">
        <f t="shared" si="2"/>
        <v>46.853186046511624</v>
      </c>
      <c r="O50" s="17">
        <f t="shared" si="3"/>
        <v>329853.13</v>
      </c>
      <c r="P50" s="17">
        <f t="shared" si="4"/>
        <v>22853.13</v>
      </c>
      <c r="Q50" s="17">
        <f t="shared" si="5"/>
        <v>46.853186046511624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68900</v>
      </c>
      <c r="F51" s="16">
        <v>58900</v>
      </c>
      <c r="G51" s="16">
        <v>39772</v>
      </c>
      <c r="H51" s="16">
        <v>0</v>
      </c>
      <c r="I51" s="16">
        <v>31772</v>
      </c>
      <c r="J51" s="16">
        <v>8000</v>
      </c>
      <c r="K51" s="16">
        <v>8000</v>
      </c>
      <c r="L51" s="17">
        <f t="shared" si="0"/>
        <v>19128</v>
      </c>
      <c r="M51" s="17">
        <f t="shared" si="1"/>
        <v>29128</v>
      </c>
      <c r="N51" s="17">
        <f t="shared" si="2"/>
        <v>67.52461799660442</v>
      </c>
      <c r="O51" s="17">
        <f t="shared" si="3"/>
        <v>37128</v>
      </c>
      <c r="P51" s="17">
        <f t="shared" si="4"/>
        <v>27128</v>
      </c>
      <c r="Q51" s="17">
        <f t="shared" si="5"/>
        <v>53.94227504244482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1225600</v>
      </c>
      <c r="F53" s="16">
        <v>959000</v>
      </c>
      <c r="G53" s="16">
        <v>489243.47</v>
      </c>
      <c r="H53" s="16">
        <v>0</v>
      </c>
      <c r="I53" s="16">
        <v>489243.47</v>
      </c>
      <c r="J53" s="16">
        <v>0</v>
      </c>
      <c r="K53" s="16">
        <v>0</v>
      </c>
      <c r="L53" s="17">
        <f t="shared" si="0"/>
        <v>469756.53</v>
      </c>
      <c r="M53" s="17">
        <f t="shared" si="1"/>
        <v>736356.53</v>
      </c>
      <c r="N53" s="17">
        <f t="shared" si="2"/>
        <v>51.016003128258603</v>
      </c>
      <c r="O53" s="17">
        <f t="shared" si="3"/>
        <v>736356.53</v>
      </c>
      <c r="P53" s="17">
        <f t="shared" si="4"/>
        <v>469756.53</v>
      </c>
      <c r="Q53" s="17">
        <f t="shared" si="5"/>
        <v>51.016003128258603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530600</v>
      </c>
      <c r="F54" s="16">
        <v>264600</v>
      </c>
      <c r="G54" s="16">
        <v>149845.13</v>
      </c>
      <c r="H54" s="16">
        <v>0</v>
      </c>
      <c r="I54" s="16">
        <v>149845.13</v>
      </c>
      <c r="J54" s="16">
        <v>0</v>
      </c>
      <c r="K54" s="16">
        <v>0</v>
      </c>
      <c r="L54" s="17">
        <f t="shared" si="0"/>
        <v>114754.87</v>
      </c>
      <c r="M54" s="17">
        <f t="shared" si="1"/>
        <v>380754.87</v>
      </c>
      <c r="N54" s="17">
        <f t="shared" si="2"/>
        <v>56.630812547241113</v>
      </c>
      <c r="O54" s="17">
        <f t="shared" si="3"/>
        <v>380754.87</v>
      </c>
      <c r="P54" s="17">
        <f t="shared" si="4"/>
        <v>114754.87</v>
      </c>
      <c r="Q54" s="17">
        <f t="shared" si="5"/>
        <v>56.630812547241113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1400</v>
      </c>
      <c r="G55" s="16">
        <v>345.11</v>
      </c>
      <c r="H55" s="16">
        <v>0</v>
      </c>
      <c r="I55" s="16">
        <v>345.11</v>
      </c>
      <c r="J55" s="16">
        <v>0</v>
      </c>
      <c r="K55" s="16">
        <v>0</v>
      </c>
      <c r="L55" s="17">
        <f t="shared" si="0"/>
        <v>1054.8899999999999</v>
      </c>
      <c r="M55" s="17">
        <f t="shared" si="1"/>
        <v>1654.8899999999999</v>
      </c>
      <c r="N55" s="17">
        <f t="shared" si="2"/>
        <v>24.650714285714287</v>
      </c>
      <c r="O55" s="17">
        <f t="shared" si="3"/>
        <v>1654.8899999999999</v>
      </c>
      <c r="P55" s="17">
        <f t="shared" si="4"/>
        <v>1054.8899999999999</v>
      </c>
      <c r="Q55" s="17">
        <f t="shared" si="5"/>
        <v>24.650714285714287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693000</v>
      </c>
      <c r="F56" s="16">
        <v>693000</v>
      </c>
      <c r="G56" s="16">
        <v>339053.23</v>
      </c>
      <c r="H56" s="16">
        <v>0</v>
      </c>
      <c r="I56" s="16">
        <v>339053.23</v>
      </c>
      <c r="J56" s="16">
        <v>0</v>
      </c>
      <c r="K56" s="16">
        <v>0</v>
      </c>
      <c r="L56" s="17">
        <f t="shared" si="0"/>
        <v>353946.77</v>
      </c>
      <c r="M56" s="17">
        <f t="shared" si="1"/>
        <v>353946.77</v>
      </c>
      <c r="N56" s="17">
        <f t="shared" si="2"/>
        <v>48.925430014430013</v>
      </c>
      <c r="O56" s="17">
        <f t="shared" si="3"/>
        <v>353946.77</v>
      </c>
      <c r="P56" s="17">
        <f t="shared" si="4"/>
        <v>353946.77</v>
      </c>
      <c r="Q56" s="17">
        <f t="shared" si="5"/>
        <v>48.925430014430013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6000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6000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6000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6000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6000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6000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10000</v>
      </c>
      <c r="F59" s="16">
        <v>10000</v>
      </c>
      <c r="G59" s="16">
        <v>7766.1</v>
      </c>
      <c r="H59" s="16">
        <v>0</v>
      </c>
      <c r="I59" s="16">
        <v>7766.1</v>
      </c>
      <c r="J59" s="16">
        <v>0</v>
      </c>
      <c r="K59" s="16">
        <v>0</v>
      </c>
      <c r="L59" s="17">
        <f t="shared" si="0"/>
        <v>2233.8999999999996</v>
      </c>
      <c r="M59" s="17">
        <f t="shared" si="1"/>
        <v>2233.8999999999996</v>
      </c>
      <c r="N59" s="17">
        <f t="shared" si="2"/>
        <v>77.661000000000001</v>
      </c>
      <c r="O59" s="17">
        <f t="shared" si="3"/>
        <v>2233.8999999999996</v>
      </c>
      <c r="P59" s="17">
        <f t="shared" si="4"/>
        <v>2233.8999999999996</v>
      </c>
      <c r="Q59" s="17">
        <f t="shared" si="5"/>
        <v>77.661000000000001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15873100</v>
      </c>
      <c r="F60" s="16">
        <v>10504300</v>
      </c>
      <c r="G60" s="16">
        <v>10504300</v>
      </c>
      <c r="H60" s="16">
        <v>0</v>
      </c>
      <c r="I60" s="16">
        <v>10504300</v>
      </c>
      <c r="J60" s="16">
        <v>0</v>
      </c>
      <c r="K60" s="16">
        <v>0</v>
      </c>
      <c r="L60" s="17">
        <f t="shared" si="0"/>
        <v>0</v>
      </c>
      <c r="M60" s="17">
        <f t="shared" si="1"/>
        <v>5368800</v>
      </c>
      <c r="N60" s="17">
        <f t="shared" si="2"/>
        <v>100</v>
      </c>
      <c r="O60" s="17">
        <f t="shared" si="3"/>
        <v>5368800</v>
      </c>
      <c r="P60" s="17">
        <f t="shared" si="4"/>
        <v>0</v>
      </c>
      <c r="Q60" s="17">
        <f t="shared" si="5"/>
        <v>100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15873100</v>
      </c>
      <c r="F61" s="16">
        <v>10504300</v>
      </c>
      <c r="G61" s="16">
        <v>10504300</v>
      </c>
      <c r="H61" s="16">
        <v>0</v>
      </c>
      <c r="I61" s="16">
        <v>10504300</v>
      </c>
      <c r="J61" s="16">
        <v>0</v>
      </c>
      <c r="K61" s="16">
        <v>0</v>
      </c>
      <c r="L61" s="17">
        <f t="shared" si="0"/>
        <v>0</v>
      </c>
      <c r="M61" s="17">
        <f t="shared" si="1"/>
        <v>5368800</v>
      </c>
      <c r="N61" s="17">
        <f t="shared" si="2"/>
        <v>100</v>
      </c>
      <c r="O61" s="17">
        <f t="shared" si="3"/>
        <v>5368800</v>
      </c>
      <c r="P61" s="17">
        <f t="shared" si="4"/>
        <v>0</v>
      </c>
      <c r="Q61" s="17">
        <f t="shared" si="5"/>
        <v>100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15873100</v>
      </c>
      <c r="F62" s="16">
        <v>10504300</v>
      </c>
      <c r="G62" s="16">
        <v>10504300</v>
      </c>
      <c r="H62" s="16">
        <v>0</v>
      </c>
      <c r="I62" s="16">
        <v>10504300</v>
      </c>
      <c r="J62" s="16">
        <v>0</v>
      </c>
      <c r="K62" s="16">
        <v>0</v>
      </c>
      <c r="L62" s="17">
        <f t="shared" si="0"/>
        <v>0</v>
      </c>
      <c r="M62" s="17">
        <f t="shared" si="1"/>
        <v>5368800</v>
      </c>
      <c r="N62" s="17">
        <f t="shared" si="2"/>
        <v>100</v>
      </c>
      <c r="O62" s="17">
        <f t="shared" si="3"/>
        <v>5368800</v>
      </c>
      <c r="P62" s="17">
        <f t="shared" si="4"/>
        <v>0</v>
      </c>
      <c r="Q62" s="17">
        <f t="shared" si="5"/>
        <v>100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15873100</v>
      </c>
      <c r="F63" s="16">
        <v>10504300</v>
      </c>
      <c r="G63" s="16">
        <v>10504300</v>
      </c>
      <c r="H63" s="16">
        <v>0</v>
      </c>
      <c r="I63" s="16">
        <v>10504300</v>
      </c>
      <c r="J63" s="16">
        <v>0</v>
      </c>
      <c r="K63" s="16">
        <v>0</v>
      </c>
      <c r="L63" s="17">
        <f t="shared" si="0"/>
        <v>0</v>
      </c>
      <c r="M63" s="17">
        <f t="shared" si="1"/>
        <v>5368800</v>
      </c>
      <c r="N63" s="17">
        <f t="shared" si="2"/>
        <v>100</v>
      </c>
      <c r="O63" s="17">
        <f t="shared" si="3"/>
        <v>5368800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15873100</v>
      </c>
      <c r="F64" s="16">
        <v>10504300</v>
      </c>
      <c r="G64" s="16">
        <v>10504300</v>
      </c>
      <c r="H64" s="16">
        <v>0</v>
      </c>
      <c r="I64" s="16">
        <v>10504300</v>
      </c>
      <c r="J64" s="16">
        <v>0</v>
      </c>
      <c r="K64" s="16">
        <v>0</v>
      </c>
      <c r="L64" s="17">
        <f t="shared" si="0"/>
        <v>0</v>
      </c>
      <c r="M64" s="17">
        <f t="shared" si="1"/>
        <v>5368800</v>
      </c>
      <c r="N64" s="17">
        <f t="shared" si="2"/>
        <v>100</v>
      </c>
      <c r="O64" s="17">
        <f t="shared" si="3"/>
        <v>5368800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13006000</v>
      </c>
      <c r="F65" s="16">
        <v>8605400</v>
      </c>
      <c r="G65" s="16">
        <v>8605400</v>
      </c>
      <c r="H65" s="16">
        <v>0</v>
      </c>
      <c r="I65" s="16">
        <v>8605400</v>
      </c>
      <c r="J65" s="16">
        <v>0</v>
      </c>
      <c r="K65" s="16">
        <v>0</v>
      </c>
      <c r="L65" s="17">
        <f t="shared" si="0"/>
        <v>0</v>
      </c>
      <c r="M65" s="17">
        <f t="shared" si="1"/>
        <v>4400600</v>
      </c>
      <c r="N65" s="17">
        <f t="shared" si="2"/>
        <v>100</v>
      </c>
      <c r="O65" s="17">
        <f t="shared" si="3"/>
        <v>4400600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13006000</v>
      </c>
      <c r="F66" s="16">
        <v>8605400</v>
      </c>
      <c r="G66" s="16">
        <v>8605400</v>
      </c>
      <c r="H66" s="16">
        <v>0</v>
      </c>
      <c r="I66" s="16">
        <v>8605400</v>
      </c>
      <c r="J66" s="16">
        <v>0</v>
      </c>
      <c r="K66" s="16">
        <v>0</v>
      </c>
      <c r="L66" s="17">
        <f t="shared" si="0"/>
        <v>0</v>
      </c>
      <c r="M66" s="17">
        <f t="shared" si="1"/>
        <v>4400600</v>
      </c>
      <c r="N66" s="17">
        <f t="shared" si="2"/>
        <v>100</v>
      </c>
      <c r="O66" s="17">
        <f t="shared" si="3"/>
        <v>4400600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2867100</v>
      </c>
      <c r="F67" s="16">
        <v>1898900</v>
      </c>
      <c r="G67" s="16">
        <v>1898900</v>
      </c>
      <c r="H67" s="16">
        <v>0</v>
      </c>
      <c r="I67" s="16">
        <v>1898900</v>
      </c>
      <c r="J67" s="16">
        <v>0</v>
      </c>
      <c r="K67" s="16">
        <v>0</v>
      </c>
      <c r="L67" s="17">
        <f t="shared" si="0"/>
        <v>0</v>
      </c>
      <c r="M67" s="17">
        <f t="shared" si="1"/>
        <v>968200</v>
      </c>
      <c r="N67" s="17">
        <f t="shared" si="2"/>
        <v>100</v>
      </c>
      <c r="O67" s="17">
        <f t="shared" si="3"/>
        <v>968200</v>
      </c>
      <c r="P67" s="17">
        <f t="shared" si="4"/>
        <v>0</v>
      </c>
      <c r="Q67" s="17">
        <f t="shared" si="5"/>
        <v>100</v>
      </c>
      <c r="R67" s="6"/>
    </row>
    <row r="68" spans="1:18" ht="25.5" x14ac:dyDescent="0.2">
      <c r="A68" s="13">
        <v>2</v>
      </c>
      <c r="B68" s="14" t="s">
        <v>75</v>
      </c>
      <c r="C68" s="15" t="s">
        <v>76</v>
      </c>
      <c r="D68" s="16">
        <v>447300</v>
      </c>
      <c r="E68" s="16">
        <v>447300</v>
      </c>
      <c r="F68" s="16">
        <v>417000</v>
      </c>
      <c r="G68" s="16">
        <v>355413.63</v>
      </c>
      <c r="H68" s="16">
        <v>0</v>
      </c>
      <c r="I68" s="16">
        <v>355413.63</v>
      </c>
      <c r="J68" s="16">
        <v>0</v>
      </c>
      <c r="K68" s="16">
        <v>0</v>
      </c>
      <c r="L68" s="17">
        <f t="shared" si="0"/>
        <v>61586.369999999995</v>
      </c>
      <c r="M68" s="17">
        <f t="shared" si="1"/>
        <v>91886.37</v>
      </c>
      <c r="N68" s="17">
        <f t="shared" si="2"/>
        <v>85.231086330935256</v>
      </c>
      <c r="O68" s="17">
        <f t="shared" si="3"/>
        <v>91886.37</v>
      </c>
      <c r="P68" s="17">
        <f t="shared" si="4"/>
        <v>61586.369999999995</v>
      </c>
      <c r="Q68" s="17">
        <f t="shared" si="5"/>
        <v>85.231086330935256</v>
      </c>
      <c r="R68" s="6"/>
    </row>
    <row r="69" spans="1:18" ht="25.5" x14ac:dyDescent="0.2">
      <c r="A69" s="13">
        <v>2</v>
      </c>
      <c r="B69" s="14" t="s">
        <v>77</v>
      </c>
      <c r="C69" s="15" t="s">
        <v>76</v>
      </c>
      <c r="D69" s="16">
        <v>447300</v>
      </c>
      <c r="E69" s="16">
        <v>447300</v>
      </c>
      <c r="F69" s="16">
        <v>417000</v>
      </c>
      <c r="G69" s="16">
        <v>355413.63</v>
      </c>
      <c r="H69" s="16">
        <v>0</v>
      </c>
      <c r="I69" s="16">
        <v>355413.63</v>
      </c>
      <c r="J69" s="16">
        <v>0</v>
      </c>
      <c r="K69" s="16">
        <v>0</v>
      </c>
      <c r="L69" s="17">
        <f t="shared" si="0"/>
        <v>61586.369999999995</v>
      </c>
      <c r="M69" s="17">
        <f t="shared" si="1"/>
        <v>91886.37</v>
      </c>
      <c r="N69" s="17">
        <f t="shared" si="2"/>
        <v>85.231086330935256</v>
      </c>
      <c r="O69" s="17">
        <f t="shared" si="3"/>
        <v>91886.37</v>
      </c>
      <c r="P69" s="17">
        <f t="shared" si="4"/>
        <v>61586.369999999995</v>
      </c>
      <c r="Q69" s="17">
        <f t="shared" si="5"/>
        <v>85.231086330935256</v>
      </c>
      <c r="R69" s="6"/>
    </row>
    <row r="70" spans="1:18" x14ac:dyDescent="0.2">
      <c r="A70" s="13">
        <v>1</v>
      </c>
      <c r="B70" s="14" t="s">
        <v>27</v>
      </c>
      <c r="C70" s="15" t="s">
        <v>28</v>
      </c>
      <c r="D70" s="16">
        <v>447300</v>
      </c>
      <c r="E70" s="16">
        <v>447300</v>
      </c>
      <c r="F70" s="16">
        <v>417000</v>
      </c>
      <c r="G70" s="16">
        <v>355413.63</v>
      </c>
      <c r="H70" s="16">
        <v>0</v>
      </c>
      <c r="I70" s="16">
        <v>355413.63</v>
      </c>
      <c r="J70" s="16">
        <v>0</v>
      </c>
      <c r="K70" s="16">
        <v>0</v>
      </c>
      <c r="L70" s="17">
        <f t="shared" si="0"/>
        <v>61586.369999999995</v>
      </c>
      <c r="M70" s="17">
        <f t="shared" si="1"/>
        <v>91886.37</v>
      </c>
      <c r="N70" s="17">
        <f t="shared" si="2"/>
        <v>85.231086330935256</v>
      </c>
      <c r="O70" s="17">
        <f t="shared" si="3"/>
        <v>91886.37</v>
      </c>
      <c r="P70" s="17">
        <f t="shared" si="4"/>
        <v>61586.369999999995</v>
      </c>
      <c r="Q70" s="17">
        <f t="shared" si="5"/>
        <v>85.231086330935256</v>
      </c>
      <c r="R70" s="6"/>
    </row>
    <row r="71" spans="1:18" x14ac:dyDescent="0.2">
      <c r="A71" s="13">
        <v>2</v>
      </c>
      <c r="B71" s="14" t="s">
        <v>29</v>
      </c>
      <c r="C71" s="15" t="s">
        <v>30</v>
      </c>
      <c r="D71" s="16">
        <v>439200</v>
      </c>
      <c r="E71" s="16">
        <v>439200</v>
      </c>
      <c r="F71" s="16">
        <v>409600</v>
      </c>
      <c r="G71" s="16">
        <v>353850.56</v>
      </c>
      <c r="H71" s="16">
        <v>0</v>
      </c>
      <c r="I71" s="16">
        <v>353850.56</v>
      </c>
      <c r="J71" s="16">
        <v>0</v>
      </c>
      <c r="K71" s="16">
        <v>0</v>
      </c>
      <c r="L71" s="17">
        <f t="shared" ref="L71:L134" si="6">F71-G71</f>
        <v>55749.440000000002</v>
      </c>
      <c r="M71" s="17">
        <f t="shared" ref="M71:M134" si="7">E71-G71</f>
        <v>85349.440000000002</v>
      </c>
      <c r="N71" s="17">
        <f t="shared" ref="N71:N134" si="8">IF(F71=0,0,(G71/F71)*100)</f>
        <v>86.389296874999999</v>
      </c>
      <c r="O71" s="17">
        <f t="shared" ref="O71:O134" si="9">E71-I71</f>
        <v>85349.440000000002</v>
      </c>
      <c r="P71" s="17">
        <f t="shared" ref="P71:P134" si="10">F71-I71</f>
        <v>55749.440000000002</v>
      </c>
      <c r="Q71" s="17">
        <f t="shared" ref="Q71:Q134" si="11">IF(F71=0,0,(I71/F71)*100)</f>
        <v>86.389296874999999</v>
      </c>
      <c r="R71" s="6"/>
    </row>
    <row r="72" spans="1:18" x14ac:dyDescent="0.2">
      <c r="A72" s="13">
        <v>2</v>
      </c>
      <c r="B72" s="14" t="s">
        <v>31</v>
      </c>
      <c r="C72" s="15" t="s">
        <v>32</v>
      </c>
      <c r="D72" s="16">
        <v>360000</v>
      </c>
      <c r="E72" s="16">
        <v>360000</v>
      </c>
      <c r="F72" s="16">
        <v>335700</v>
      </c>
      <c r="G72" s="16">
        <v>284147.06</v>
      </c>
      <c r="H72" s="16">
        <v>0</v>
      </c>
      <c r="I72" s="16">
        <v>284147.06</v>
      </c>
      <c r="J72" s="16">
        <v>0</v>
      </c>
      <c r="K72" s="16">
        <v>0</v>
      </c>
      <c r="L72" s="17">
        <f t="shared" si="6"/>
        <v>51552.94</v>
      </c>
      <c r="M72" s="17">
        <f t="shared" si="7"/>
        <v>75852.94</v>
      </c>
      <c r="N72" s="17">
        <f t="shared" si="8"/>
        <v>84.643151623473329</v>
      </c>
      <c r="O72" s="17">
        <f t="shared" si="9"/>
        <v>75852.94</v>
      </c>
      <c r="P72" s="17">
        <f t="shared" si="10"/>
        <v>51552.94</v>
      </c>
      <c r="Q72" s="17">
        <f t="shared" si="11"/>
        <v>84.643151623473329</v>
      </c>
      <c r="R72" s="6"/>
    </row>
    <row r="73" spans="1:18" x14ac:dyDescent="0.2">
      <c r="A73" s="13">
        <v>0</v>
      </c>
      <c r="B73" s="14" t="s">
        <v>33</v>
      </c>
      <c r="C73" s="15" t="s">
        <v>34</v>
      </c>
      <c r="D73" s="16">
        <v>360000</v>
      </c>
      <c r="E73" s="16">
        <v>360000</v>
      </c>
      <c r="F73" s="16">
        <v>335700</v>
      </c>
      <c r="G73" s="16">
        <v>284147.06</v>
      </c>
      <c r="H73" s="16">
        <v>0</v>
      </c>
      <c r="I73" s="16">
        <v>284147.06</v>
      </c>
      <c r="J73" s="16">
        <v>0</v>
      </c>
      <c r="K73" s="16">
        <v>0</v>
      </c>
      <c r="L73" s="17">
        <f t="shared" si="6"/>
        <v>51552.94</v>
      </c>
      <c r="M73" s="17">
        <f t="shared" si="7"/>
        <v>75852.94</v>
      </c>
      <c r="N73" s="17">
        <f t="shared" si="8"/>
        <v>84.643151623473329</v>
      </c>
      <c r="O73" s="17">
        <f t="shared" si="9"/>
        <v>75852.94</v>
      </c>
      <c r="P73" s="17">
        <f t="shared" si="10"/>
        <v>51552.94</v>
      </c>
      <c r="Q73" s="17">
        <f t="shared" si="11"/>
        <v>84.643151623473329</v>
      </c>
      <c r="R73" s="6"/>
    </row>
    <row r="74" spans="1:18" x14ac:dyDescent="0.2">
      <c r="A74" s="13">
        <v>0</v>
      </c>
      <c r="B74" s="14" t="s">
        <v>35</v>
      </c>
      <c r="C74" s="15" t="s">
        <v>36</v>
      </c>
      <c r="D74" s="16">
        <v>79200</v>
      </c>
      <c r="E74" s="16">
        <v>79200</v>
      </c>
      <c r="F74" s="16">
        <v>73900</v>
      </c>
      <c r="G74" s="16">
        <v>69703.5</v>
      </c>
      <c r="H74" s="16">
        <v>0</v>
      </c>
      <c r="I74" s="16">
        <v>69703.5</v>
      </c>
      <c r="J74" s="16">
        <v>0</v>
      </c>
      <c r="K74" s="16">
        <v>0</v>
      </c>
      <c r="L74" s="17">
        <f t="shared" si="6"/>
        <v>4196.5</v>
      </c>
      <c r="M74" s="17">
        <f t="shared" si="7"/>
        <v>9496.5</v>
      </c>
      <c r="N74" s="17">
        <f t="shared" si="8"/>
        <v>94.321380243572392</v>
      </c>
      <c r="O74" s="17">
        <f t="shared" si="9"/>
        <v>9496.5</v>
      </c>
      <c r="P74" s="17">
        <f t="shared" si="10"/>
        <v>4196.5</v>
      </c>
      <c r="Q74" s="17">
        <f t="shared" si="11"/>
        <v>94.321380243572392</v>
      </c>
      <c r="R74" s="6"/>
    </row>
    <row r="75" spans="1:18" x14ac:dyDescent="0.2">
      <c r="A75" s="13">
        <v>3</v>
      </c>
      <c r="B75" s="14" t="s">
        <v>37</v>
      </c>
      <c r="C75" s="15" t="s">
        <v>38</v>
      </c>
      <c r="D75" s="16">
        <v>8100</v>
      </c>
      <c r="E75" s="16">
        <v>8100</v>
      </c>
      <c r="F75" s="16">
        <v>7400</v>
      </c>
      <c r="G75" s="16">
        <v>1563.07</v>
      </c>
      <c r="H75" s="16">
        <v>0</v>
      </c>
      <c r="I75" s="16">
        <v>1563.07</v>
      </c>
      <c r="J75" s="16">
        <v>0</v>
      </c>
      <c r="K75" s="16">
        <v>0</v>
      </c>
      <c r="L75" s="17">
        <f t="shared" si="6"/>
        <v>5836.93</v>
      </c>
      <c r="M75" s="17">
        <f t="shared" si="7"/>
        <v>6536.93</v>
      </c>
      <c r="N75" s="17">
        <f t="shared" si="8"/>
        <v>21.122567567567565</v>
      </c>
      <c r="O75" s="17">
        <f t="shared" si="9"/>
        <v>6536.93</v>
      </c>
      <c r="P75" s="17">
        <f t="shared" si="10"/>
        <v>5836.93</v>
      </c>
      <c r="Q75" s="17">
        <f t="shared" si="11"/>
        <v>21.122567567567565</v>
      </c>
      <c r="R75" s="6"/>
    </row>
    <row r="76" spans="1:18" x14ac:dyDescent="0.2">
      <c r="A76" s="13">
        <v>3</v>
      </c>
      <c r="B76" s="14" t="s">
        <v>45</v>
      </c>
      <c r="C76" s="15" t="s">
        <v>46</v>
      </c>
      <c r="D76" s="16">
        <v>8100</v>
      </c>
      <c r="E76" s="16">
        <v>8100</v>
      </c>
      <c r="F76" s="16">
        <v>7400</v>
      </c>
      <c r="G76" s="16">
        <v>1563.07</v>
      </c>
      <c r="H76" s="16">
        <v>0</v>
      </c>
      <c r="I76" s="16">
        <v>1563.07</v>
      </c>
      <c r="J76" s="16">
        <v>0</v>
      </c>
      <c r="K76" s="16">
        <v>0</v>
      </c>
      <c r="L76" s="17">
        <f t="shared" si="6"/>
        <v>5836.93</v>
      </c>
      <c r="M76" s="17">
        <f t="shared" si="7"/>
        <v>6536.93</v>
      </c>
      <c r="N76" s="17">
        <f t="shared" si="8"/>
        <v>21.122567567567565</v>
      </c>
      <c r="O76" s="17">
        <f t="shared" si="9"/>
        <v>6536.93</v>
      </c>
      <c r="P76" s="17">
        <f t="shared" si="10"/>
        <v>5836.93</v>
      </c>
      <c r="Q76" s="17">
        <f t="shared" si="11"/>
        <v>21.122567567567565</v>
      </c>
      <c r="R76" s="6"/>
    </row>
    <row r="77" spans="1:18" x14ac:dyDescent="0.2">
      <c r="A77" s="13">
        <v>0</v>
      </c>
      <c r="B77" s="14" t="s">
        <v>47</v>
      </c>
      <c r="C77" s="15" t="s">
        <v>48</v>
      </c>
      <c r="D77" s="16">
        <v>8100</v>
      </c>
      <c r="E77" s="16">
        <v>8100</v>
      </c>
      <c r="F77" s="16">
        <v>7400</v>
      </c>
      <c r="G77" s="16">
        <v>1563.07</v>
      </c>
      <c r="H77" s="16">
        <v>0</v>
      </c>
      <c r="I77" s="16">
        <v>1563.07</v>
      </c>
      <c r="J77" s="16">
        <v>0</v>
      </c>
      <c r="K77" s="16">
        <v>0</v>
      </c>
      <c r="L77" s="17">
        <f t="shared" si="6"/>
        <v>5836.93</v>
      </c>
      <c r="M77" s="17">
        <f t="shared" si="7"/>
        <v>6536.93</v>
      </c>
      <c r="N77" s="17">
        <f t="shared" si="8"/>
        <v>21.122567567567565</v>
      </c>
      <c r="O77" s="17">
        <f t="shared" si="9"/>
        <v>6536.93</v>
      </c>
      <c r="P77" s="17">
        <f t="shared" si="10"/>
        <v>5836.93</v>
      </c>
      <c r="Q77" s="17">
        <f t="shared" si="11"/>
        <v>21.122567567567565</v>
      </c>
      <c r="R77" s="6"/>
    </row>
    <row r="78" spans="1:18" ht="51" x14ac:dyDescent="0.2">
      <c r="A78" s="13">
        <v>2</v>
      </c>
      <c r="B78" s="14" t="s">
        <v>78</v>
      </c>
      <c r="C78" s="15" t="s">
        <v>79</v>
      </c>
      <c r="D78" s="16">
        <v>87972</v>
      </c>
      <c r="E78" s="16">
        <v>79163</v>
      </c>
      <c r="F78" s="16">
        <v>43376</v>
      </c>
      <c r="G78" s="16">
        <v>38280.200000000004</v>
      </c>
      <c r="H78" s="16">
        <v>0</v>
      </c>
      <c r="I78" s="16">
        <v>38280.200000000004</v>
      </c>
      <c r="J78" s="16">
        <v>0</v>
      </c>
      <c r="K78" s="16">
        <v>0</v>
      </c>
      <c r="L78" s="17">
        <f t="shared" si="6"/>
        <v>5095.7999999999956</v>
      </c>
      <c r="M78" s="17">
        <f t="shared" si="7"/>
        <v>40882.799999999996</v>
      </c>
      <c r="N78" s="17">
        <f t="shared" si="8"/>
        <v>88.252028771670979</v>
      </c>
      <c r="O78" s="17">
        <f t="shared" si="9"/>
        <v>40882.799999999996</v>
      </c>
      <c r="P78" s="17">
        <f t="shared" si="10"/>
        <v>5095.7999999999956</v>
      </c>
      <c r="Q78" s="17">
        <f t="shared" si="11"/>
        <v>88.252028771670979</v>
      </c>
      <c r="R78" s="6"/>
    </row>
    <row r="79" spans="1:18" ht="51" x14ac:dyDescent="0.2">
      <c r="A79" s="13">
        <v>2</v>
      </c>
      <c r="B79" s="14" t="s">
        <v>80</v>
      </c>
      <c r="C79" s="15" t="s">
        <v>79</v>
      </c>
      <c r="D79" s="16">
        <v>87972</v>
      </c>
      <c r="E79" s="16">
        <v>79163</v>
      </c>
      <c r="F79" s="16">
        <v>43376</v>
      </c>
      <c r="G79" s="16">
        <v>38280.200000000004</v>
      </c>
      <c r="H79" s="16">
        <v>0</v>
      </c>
      <c r="I79" s="16">
        <v>38280.200000000004</v>
      </c>
      <c r="J79" s="16">
        <v>0</v>
      </c>
      <c r="K79" s="16">
        <v>0</v>
      </c>
      <c r="L79" s="17">
        <f t="shared" si="6"/>
        <v>5095.7999999999956</v>
      </c>
      <c r="M79" s="17">
        <f t="shared" si="7"/>
        <v>40882.799999999996</v>
      </c>
      <c r="N79" s="17">
        <f t="shared" si="8"/>
        <v>88.252028771670979</v>
      </c>
      <c r="O79" s="17">
        <f t="shared" si="9"/>
        <v>40882.799999999996</v>
      </c>
      <c r="P79" s="17">
        <f t="shared" si="10"/>
        <v>5095.7999999999956</v>
      </c>
      <c r="Q79" s="17">
        <f t="shared" si="11"/>
        <v>88.252028771670979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87972</v>
      </c>
      <c r="E80" s="16">
        <v>79163</v>
      </c>
      <c r="F80" s="16">
        <v>43376</v>
      </c>
      <c r="G80" s="16">
        <v>38280.200000000004</v>
      </c>
      <c r="H80" s="16">
        <v>0</v>
      </c>
      <c r="I80" s="16">
        <v>38280.200000000004</v>
      </c>
      <c r="J80" s="16">
        <v>0</v>
      </c>
      <c r="K80" s="16">
        <v>0</v>
      </c>
      <c r="L80" s="17">
        <f t="shared" si="6"/>
        <v>5095.7999999999956</v>
      </c>
      <c r="M80" s="17">
        <f t="shared" si="7"/>
        <v>40882.799999999996</v>
      </c>
      <c r="N80" s="17">
        <f t="shared" si="8"/>
        <v>88.252028771670979</v>
      </c>
      <c r="O80" s="17">
        <f t="shared" si="9"/>
        <v>40882.799999999996</v>
      </c>
      <c r="P80" s="17">
        <f t="shared" si="10"/>
        <v>5095.7999999999956</v>
      </c>
      <c r="Q80" s="17">
        <f t="shared" si="11"/>
        <v>88.252028771670979</v>
      </c>
      <c r="R80" s="6"/>
    </row>
    <row r="81" spans="1:18" x14ac:dyDescent="0.2">
      <c r="A81" s="13">
        <v>2</v>
      </c>
      <c r="B81" s="14" t="s">
        <v>29</v>
      </c>
      <c r="C81" s="15" t="s">
        <v>30</v>
      </c>
      <c r="D81" s="16">
        <v>87972</v>
      </c>
      <c r="E81" s="16">
        <v>79163</v>
      </c>
      <c r="F81" s="16">
        <v>43376</v>
      </c>
      <c r="G81" s="16">
        <v>38280.200000000004</v>
      </c>
      <c r="H81" s="16">
        <v>0</v>
      </c>
      <c r="I81" s="16">
        <v>38280.200000000004</v>
      </c>
      <c r="J81" s="16">
        <v>0</v>
      </c>
      <c r="K81" s="16">
        <v>0</v>
      </c>
      <c r="L81" s="17">
        <f t="shared" si="6"/>
        <v>5095.7999999999956</v>
      </c>
      <c r="M81" s="17">
        <f t="shared" si="7"/>
        <v>40882.799999999996</v>
      </c>
      <c r="N81" s="17">
        <f t="shared" si="8"/>
        <v>88.252028771670979</v>
      </c>
      <c r="O81" s="17">
        <f t="shared" si="9"/>
        <v>40882.799999999996</v>
      </c>
      <c r="P81" s="17">
        <f t="shared" si="10"/>
        <v>5095.7999999999956</v>
      </c>
      <c r="Q81" s="17">
        <f t="shared" si="11"/>
        <v>88.252028771670979</v>
      </c>
      <c r="R81" s="6"/>
    </row>
    <row r="82" spans="1:18" x14ac:dyDescent="0.2">
      <c r="A82" s="13">
        <v>2</v>
      </c>
      <c r="B82" s="14" t="s">
        <v>31</v>
      </c>
      <c r="C82" s="15" t="s">
        <v>32</v>
      </c>
      <c r="D82" s="16">
        <v>72108</v>
      </c>
      <c r="E82" s="16">
        <v>64888</v>
      </c>
      <c r="F82" s="16">
        <v>35557</v>
      </c>
      <c r="G82" s="16">
        <v>31377.24</v>
      </c>
      <c r="H82" s="16">
        <v>0</v>
      </c>
      <c r="I82" s="16">
        <v>31377.24</v>
      </c>
      <c r="J82" s="16">
        <v>0</v>
      </c>
      <c r="K82" s="16">
        <v>0</v>
      </c>
      <c r="L82" s="17">
        <f t="shared" si="6"/>
        <v>4179.7599999999984</v>
      </c>
      <c r="M82" s="17">
        <f t="shared" si="7"/>
        <v>33510.759999999995</v>
      </c>
      <c r="N82" s="17">
        <f t="shared" si="8"/>
        <v>88.244902550833885</v>
      </c>
      <c r="O82" s="17">
        <f t="shared" si="9"/>
        <v>33510.759999999995</v>
      </c>
      <c r="P82" s="17">
        <f t="shared" si="10"/>
        <v>4179.7599999999984</v>
      </c>
      <c r="Q82" s="17">
        <f t="shared" si="11"/>
        <v>88.244902550833885</v>
      </c>
      <c r="R82" s="6"/>
    </row>
    <row r="83" spans="1:18" x14ac:dyDescent="0.2">
      <c r="A83" s="13">
        <v>0</v>
      </c>
      <c r="B83" s="14" t="s">
        <v>33</v>
      </c>
      <c r="C83" s="15" t="s">
        <v>34</v>
      </c>
      <c r="D83" s="16">
        <v>72108</v>
      </c>
      <c r="E83" s="16">
        <v>64888</v>
      </c>
      <c r="F83" s="16">
        <v>35557</v>
      </c>
      <c r="G83" s="16">
        <v>31377.24</v>
      </c>
      <c r="H83" s="16">
        <v>0</v>
      </c>
      <c r="I83" s="16">
        <v>31377.24</v>
      </c>
      <c r="J83" s="16">
        <v>0</v>
      </c>
      <c r="K83" s="16">
        <v>0</v>
      </c>
      <c r="L83" s="17">
        <f t="shared" si="6"/>
        <v>4179.7599999999984</v>
      </c>
      <c r="M83" s="17">
        <f t="shared" si="7"/>
        <v>33510.759999999995</v>
      </c>
      <c r="N83" s="17">
        <f t="shared" si="8"/>
        <v>88.244902550833885</v>
      </c>
      <c r="O83" s="17">
        <f t="shared" si="9"/>
        <v>33510.759999999995</v>
      </c>
      <c r="P83" s="17">
        <f t="shared" si="10"/>
        <v>4179.7599999999984</v>
      </c>
      <c r="Q83" s="17">
        <f t="shared" si="11"/>
        <v>88.244902550833885</v>
      </c>
      <c r="R83" s="6"/>
    </row>
    <row r="84" spans="1:18" x14ac:dyDescent="0.2">
      <c r="A84" s="13">
        <v>0</v>
      </c>
      <c r="B84" s="14" t="s">
        <v>35</v>
      </c>
      <c r="C84" s="15" t="s">
        <v>36</v>
      </c>
      <c r="D84" s="16">
        <v>15864</v>
      </c>
      <c r="E84" s="16">
        <v>14275</v>
      </c>
      <c r="F84" s="16">
        <v>7819</v>
      </c>
      <c r="G84" s="16">
        <v>6902.96</v>
      </c>
      <c r="H84" s="16">
        <v>0</v>
      </c>
      <c r="I84" s="16">
        <v>6902.96</v>
      </c>
      <c r="J84" s="16">
        <v>0</v>
      </c>
      <c r="K84" s="16">
        <v>0</v>
      </c>
      <c r="L84" s="17">
        <f t="shared" si="6"/>
        <v>916.04</v>
      </c>
      <c r="M84" s="17">
        <f t="shared" si="7"/>
        <v>7372.04</v>
      </c>
      <c r="N84" s="17">
        <f t="shared" si="8"/>
        <v>88.284435349788978</v>
      </c>
      <c r="O84" s="17">
        <f t="shared" si="9"/>
        <v>7372.04</v>
      </c>
      <c r="P84" s="17">
        <f t="shared" si="10"/>
        <v>916.04</v>
      </c>
      <c r="Q84" s="17">
        <f t="shared" si="11"/>
        <v>88.284435349788978</v>
      </c>
      <c r="R84" s="6"/>
    </row>
    <row r="85" spans="1:18" x14ac:dyDescent="0.2">
      <c r="A85" s="13">
        <v>1</v>
      </c>
      <c r="B85" s="14" t="s">
        <v>27</v>
      </c>
      <c r="C85" s="15" t="s">
        <v>81</v>
      </c>
      <c r="D85" s="16">
        <v>142000</v>
      </c>
      <c r="E85" s="16">
        <v>162000</v>
      </c>
      <c r="F85" s="16">
        <v>157000</v>
      </c>
      <c r="G85" s="16">
        <v>61896.32</v>
      </c>
      <c r="H85" s="16">
        <v>0</v>
      </c>
      <c r="I85" s="16">
        <v>61896.32</v>
      </c>
      <c r="J85" s="16">
        <v>0</v>
      </c>
      <c r="K85" s="16">
        <v>0</v>
      </c>
      <c r="L85" s="17">
        <f t="shared" si="6"/>
        <v>95103.679999999993</v>
      </c>
      <c r="M85" s="17">
        <f t="shared" si="7"/>
        <v>100103.67999999999</v>
      </c>
      <c r="N85" s="17">
        <f t="shared" si="8"/>
        <v>39.424407643312101</v>
      </c>
      <c r="O85" s="17">
        <f t="shared" si="9"/>
        <v>100103.67999999999</v>
      </c>
      <c r="P85" s="17">
        <f t="shared" si="10"/>
        <v>95103.679999999993</v>
      </c>
      <c r="Q85" s="17">
        <f t="shared" si="11"/>
        <v>39.424407643312101</v>
      </c>
      <c r="R85" s="6"/>
    </row>
    <row r="86" spans="1:18" x14ac:dyDescent="0.2">
      <c r="A86" s="13">
        <v>2</v>
      </c>
      <c r="B86" s="14" t="s">
        <v>31</v>
      </c>
      <c r="C86" s="15" t="s">
        <v>82</v>
      </c>
      <c r="D86" s="16">
        <v>142000</v>
      </c>
      <c r="E86" s="16">
        <v>142000</v>
      </c>
      <c r="F86" s="16">
        <v>137000</v>
      </c>
      <c r="G86" s="16">
        <v>61896.32</v>
      </c>
      <c r="H86" s="16">
        <v>0</v>
      </c>
      <c r="I86" s="16">
        <v>61896.32</v>
      </c>
      <c r="J86" s="16">
        <v>0</v>
      </c>
      <c r="K86" s="16">
        <v>0</v>
      </c>
      <c r="L86" s="17">
        <f t="shared" si="6"/>
        <v>75103.679999999993</v>
      </c>
      <c r="M86" s="17">
        <f t="shared" si="7"/>
        <v>80103.679999999993</v>
      </c>
      <c r="N86" s="17">
        <f t="shared" si="8"/>
        <v>45.179795620437957</v>
      </c>
      <c r="O86" s="17">
        <f t="shared" si="9"/>
        <v>80103.679999999993</v>
      </c>
      <c r="P86" s="17">
        <f t="shared" si="10"/>
        <v>75103.679999999993</v>
      </c>
      <c r="Q86" s="17">
        <f t="shared" si="11"/>
        <v>45.179795620437957</v>
      </c>
      <c r="R86" s="6"/>
    </row>
    <row r="87" spans="1:18" ht="38.25" x14ac:dyDescent="0.2">
      <c r="A87" s="13">
        <v>3</v>
      </c>
      <c r="B87" s="14" t="s">
        <v>33</v>
      </c>
      <c r="C87" s="15" t="s">
        <v>83</v>
      </c>
      <c r="D87" s="16">
        <v>142000</v>
      </c>
      <c r="E87" s="16">
        <v>142000</v>
      </c>
      <c r="F87" s="16">
        <v>137000</v>
      </c>
      <c r="G87" s="16">
        <v>61896.32</v>
      </c>
      <c r="H87" s="16">
        <v>0</v>
      </c>
      <c r="I87" s="16">
        <v>61896.32</v>
      </c>
      <c r="J87" s="16">
        <v>0</v>
      </c>
      <c r="K87" s="16">
        <v>0</v>
      </c>
      <c r="L87" s="17">
        <f t="shared" si="6"/>
        <v>75103.679999999993</v>
      </c>
      <c r="M87" s="17">
        <f t="shared" si="7"/>
        <v>80103.679999999993</v>
      </c>
      <c r="N87" s="17">
        <f t="shared" si="8"/>
        <v>45.179795620437957</v>
      </c>
      <c r="O87" s="17">
        <f t="shared" si="9"/>
        <v>80103.679999999993</v>
      </c>
      <c r="P87" s="17">
        <f t="shared" si="10"/>
        <v>75103.679999999993</v>
      </c>
      <c r="Q87" s="17">
        <f t="shared" si="11"/>
        <v>45.179795620437957</v>
      </c>
      <c r="R87" s="6"/>
    </row>
    <row r="88" spans="1:18" ht="38.25" x14ac:dyDescent="0.2">
      <c r="A88" s="13">
        <v>1</v>
      </c>
      <c r="B88" s="14" t="s">
        <v>84</v>
      </c>
      <c r="C88" s="15" t="s">
        <v>83</v>
      </c>
      <c r="D88" s="16">
        <v>142000</v>
      </c>
      <c r="E88" s="16">
        <v>142000</v>
      </c>
      <c r="F88" s="16">
        <v>137000</v>
      </c>
      <c r="G88" s="16">
        <v>61896.32</v>
      </c>
      <c r="H88" s="16">
        <v>0</v>
      </c>
      <c r="I88" s="16">
        <v>61896.32</v>
      </c>
      <c r="J88" s="16">
        <v>0</v>
      </c>
      <c r="K88" s="16">
        <v>0</v>
      </c>
      <c r="L88" s="17">
        <f t="shared" si="6"/>
        <v>75103.679999999993</v>
      </c>
      <c r="M88" s="17">
        <f t="shared" si="7"/>
        <v>80103.679999999993</v>
      </c>
      <c r="N88" s="17">
        <f t="shared" si="8"/>
        <v>45.179795620437957</v>
      </c>
      <c r="O88" s="17">
        <f t="shared" si="9"/>
        <v>80103.679999999993</v>
      </c>
      <c r="P88" s="17">
        <f t="shared" si="10"/>
        <v>75103.679999999993</v>
      </c>
      <c r="Q88" s="17">
        <f t="shared" si="11"/>
        <v>45.179795620437957</v>
      </c>
      <c r="R88" s="6"/>
    </row>
    <row r="89" spans="1:18" x14ac:dyDescent="0.2">
      <c r="A89" s="13">
        <v>1</v>
      </c>
      <c r="B89" s="14" t="s">
        <v>27</v>
      </c>
      <c r="C89" s="15" t="s">
        <v>28</v>
      </c>
      <c r="D89" s="16">
        <v>142000</v>
      </c>
      <c r="E89" s="16">
        <v>142000</v>
      </c>
      <c r="F89" s="16">
        <v>137000</v>
      </c>
      <c r="G89" s="16">
        <v>61896.32</v>
      </c>
      <c r="H89" s="16">
        <v>0</v>
      </c>
      <c r="I89" s="16">
        <v>61896.32</v>
      </c>
      <c r="J89" s="16">
        <v>0</v>
      </c>
      <c r="K89" s="16">
        <v>0</v>
      </c>
      <c r="L89" s="17">
        <f t="shared" si="6"/>
        <v>75103.679999999993</v>
      </c>
      <c r="M89" s="17">
        <f t="shared" si="7"/>
        <v>80103.679999999993</v>
      </c>
      <c r="N89" s="17">
        <f t="shared" si="8"/>
        <v>45.179795620437957</v>
      </c>
      <c r="O89" s="17">
        <f t="shared" si="9"/>
        <v>80103.679999999993</v>
      </c>
      <c r="P89" s="17">
        <f t="shared" si="10"/>
        <v>75103.679999999993</v>
      </c>
      <c r="Q89" s="17">
        <f t="shared" si="11"/>
        <v>45.179795620437957</v>
      </c>
      <c r="R89" s="6"/>
    </row>
    <row r="90" spans="1:18" x14ac:dyDescent="0.2">
      <c r="A90" s="13">
        <v>3</v>
      </c>
      <c r="B90" s="14" t="s">
        <v>85</v>
      </c>
      <c r="C90" s="15" t="s">
        <v>86</v>
      </c>
      <c r="D90" s="16">
        <v>142000</v>
      </c>
      <c r="E90" s="16">
        <v>142000</v>
      </c>
      <c r="F90" s="16">
        <v>137000</v>
      </c>
      <c r="G90" s="16">
        <v>61896.32</v>
      </c>
      <c r="H90" s="16">
        <v>0</v>
      </c>
      <c r="I90" s="16">
        <v>61896.32</v>
      </c>
      <c r="J90" s="16">
        <v>0</v>
      </c>
      <c r="K90" s="16">
        <v>0</v>
      </c>
      <c r="L90" s="17">
        <f t="shared" si="6"/>
        <v>75103.679999999993</v>
      </c>
      <c r="M90" s="17">
        <f t="shared" si="7"/>
        <v>80103.679999999993</v>
      </c>
      <c r="N90" s="17">
        <f t="shared" si="8"/>
        <v>45.179795620437957</v>
      </c>
      <c r="O90" s="17">
        <f t="shared" si="9"/>
        <v>80103.679999999993</v>
      </c>
      <c r="P90" s="17">
        <f t="shared" si="10"/>
        <v>75103.679999999993</v>
      </c>
      <c r="Q90" s="17">
        <f t="shared" si="11"/>
        <v>45.179795620437957</v>
      </c>
      <c r="R90" s="6"/>
    </row>
    <row r="91" spans="1:18" ht="25.5" x14ac:dyDescent="0.2">
      <c r="A91" s="13">
        <v>0</v>
      </c>
      <c r="B91" s="14" t="s">
        <v>87</v>
      </c>
      <c r="C91" s="15" t="s">
        <v>88</v>
      </c>
      <c r="D91" s="16">
        <v>142000</v>
      </c>
      <c r="E91" s="16">
        <v>142000</v>
      </c>
      <c r="F91" s="16">
        <v>137000</v>
      </c>
      <c r="G91" s="16">
        <v>61896.32</v>
      </c>
      <c r="H91" s="16">
        <v>0</v>
      </c>
      <c r="I91" s="16">
        <v>61896.32</v>
      </c>
      <c r="J91" s="16">
        <v>0</v>
      </c>
      <c r="K91" s="16">
        <v>0</v>
      </c>
      <c r="L91" s="17">
        <f t="shared" si="6"/>
        <v>75103.679999999993</v>
      </c>
      <c r="M91" s="17">
        <f t="shared" si="7"/>
        <v>80103.679999999993</v>
      </c>
      <c r="N91" s="17">
        <f t="shared" si="8"/>
        <v>45.179795620437957</v>
      </c>
      <c r="O91" s="17">
        <f t="shared" si="9"/>
        <v>80103.679999999993</v>
      </c>
      <c r="P91" s="17">
        <f t="shared" si="10"/>
        <v>75103.679999999993</v>
      </c>
      <c r="Q91" s="17">
        <f t="shared" si="11"/>
        <v>45.179795620437957</v>
      </c>
      <c r="R91" s="6"/>
    </row>
    <row r="92" spans="1:18" ht="25.5" x14ac:dyDescent="0.2">
      <c r="A92" s="13">
        <v>2</v>
      </c>
      <c r="B92" s="14" t="s">
        <v>89</v>
      </c>
      <c r="C92" s="15" t="s">
        <v>90</v>
      </c>
      <c r="D92" s="16">
        <v>0</v>
      </c>
      <c r="E92" s="16">
        <v>20000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20000</v>
      </c>
      <c r="M92" s="17">
        <f t="shared" si="7"/>
        <v>20000</v>
      </c>
      <c r="N92" s="17">
        <f t="shared" si="8"/>
        <v>0</v>
      </c>
      <c r="O92" s="17">
        <f t="shared" si="9"/>
        <v>20000</v>
      </c>
      <c r="P92" s="17">
        <f t="shared" si="10"/>
        <v>20000</v>
      </c>
      <c r="Q92" s="17">
        <f t="shared" si="11"/>
        <v>0</v>
      </c>
      <c r="R92" s="6"/>
    </row>
    <row r="93" spans="1:18" x14ac:dyDescent="0.2">
      <c r="A93" s="13">
        <v>3</v>
      </c>
      <c r="B93" s="14" t="s">
        <v>91</v>
      </c>
      <c r="C93" s="15" t="s">
        <v>92</v>
      </c>
      <c r="D93" s="16">
        <v>0</v>
      </c>
      <c r="E93" s="16">
        <v>20000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20000</v>
      </c>
      <c r="M93" s="17">
        <f t="shared" si="7"/>
        <v>20000</v>
      </c>
      <c r="N93" s="17">
        <f t="shared" si="8"/>
        <v>0</v>
      </c>
      <c r="O93" s="17">
        <f t="shared" si="9"/>
        <v>20000</v>
      </c>
      <c r="P93" s="17">
        <f t="shared" si="10"/>
        <v>20000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93</v>
      </c>
      <c r="C94" s="15" t="s">
        <v>92</v>
      </c>
      <c r="D94" s="16">
        <v>0</v>
      </c>
      <c r="E94" s="16">
        <v>20000</v>
      </c>
      <c r="F94" s="16">
        <v>20000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20000</v>
      </c>
      <c r="M94" s="17">
        <f t="shared" si="7"/>
        <v>20000</v>
      </c>
      <c r="N94" s="17">
        <f t="shared" si="8"/>
        <v>0</v>
      </c>
      <c r="O94" s="17">
        <f t="shared" si="9"/>
        <v>20000</v>
      </c>
      <c r="P94" s="17">
        <f t="shared" si="10"/>
        <v>20000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0</v>
      </c>
      <c r="E95" s="16">
        <v>20000</v>
      </c>
      <c r="F95" s="16">
        <v>20000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20000</v>
      </c>
      <c r="M95" s="17">
        <f t="shared" si="7"/>
        <v>20000</v>
      </c>
      <c r="N95" s="17">
        <f t="shared" si="8"/>
        <v>0</v>
      </c>
      <c r="O95" s="17">
        <f t="shared" si="9"/>
        <v>20000</v>
      </c>
      <c r="P95" s="17">
        <f t="shared" si="10"/>
        <v>20000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94</v>
      </c>
      <c r="C96" s="15" t="s">
        <v>95</v>
      </c>
      <c r="D96" s="16">
        <v>0</v>
      </c>
      <c r="E96" s="16">
        <v>20000</v>
      </c>
      <c r="F96" s="16">
        <v>20000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20000</v>
      </c>
      <c r="M96" s="17">
        <f t="shared" si="7"/>
        <v>20000</v>
      </c>
      <c r="N96" s="17">
        <f t="shared" si="8"/>
        <v>0</v>
      </c>
      <c r="O96" s="17">
        <f t="shared" si="9"/>
        <v>20000</v>
      </c>
      <c r="P96" s="17">
        <f t="shared" si="10"/>
        <v>20000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96</v>
      </c>
      <c r="C97" s="15" t="s">
        <v>97</v>
      </c>
      <c r="D97" s="16">
        <v>0</v>
      </c>
      <c r="E97" s="16">
        <v>20000</v>
      </c>
      <c r="F97" s="16">
        <v>20000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20000</v>
      </c>
      <c r="M97" s="17">
        <f t="shared" si="7"/>
        <v>20000</v>
      </c>
      <c r="N97" s="17">
        <f t="shared" si="8"/>
        <v>0</v>
      </c>
      <c r="O97" s="17">
        <f t="shared" si="9"/>
        <v>20000</v>
      </c>
      <c r="P97" s="17">
        <f t="shared" si="10"/>
        <v>20000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98</v>
      </c>
      <c r="C98" s="15" t="s">
        <v>99</v>
      </c>
      <c r="D98" s="16">
        <v>58000</v>
      </c>
      <c r="E98" s="16">
        <v>473000</v>
      </c>
      <c r="F98" s="16">
        <v>470000</v>
      </c>
      <c r="G98" s="16">
        <v>395621.93</v>
      </c>
      <c r="H98" s="16">
        <v>0</v>
      </c>
      <c r="I98" s="16">
        <v>395621.93</v>
      </c>
      <c r="J98" s="16">
        <v>0</v>
      </c>
      <c r="K98" s="16">
        <v>0</v>
      </c>
      <c r="L98" s="17">
        <f t="shared" si="6"/>
        <v>74378.070000000007</v>
      </c>
      <c r="M98" s="17">
        <f t="shared" si="7"/>
        <v>77378.070000000007</v>
      </c>
      <c r="N98" s="17">
        <f t="shared" si="8"/>
        <v>84.174878723404262</v>
      </c>
      <c r="O98" s="17">
        <f t="shared" si="9"/>
        <v>77378.070000000007</v>
      </c>
      <c r="P98" s="17">
        <f t="shared" si="10"/>
        <v>74378.070000000007</v>
      </c>
      <c r="Q98" s="17">
        <f t="shared" si="11"/>
        <v>84.174878723404262</v>
      </c>
      <c r="R98" s="6"/>
    </row>
    <row r="99" spans="1:18" ht="51" x14ac:dyDescent="0.2">
      <c r="A99" s="13">
        <v>2</v>
      </c>
      <c r="B99" s="14" t="s">
        <v>100</v>
      </c>
      <c r="C99" s="15" t="s">
        <v>101</v>
      </c>
      <c r="D99" s="16">
        <v>10000</v>
      </c>
      <c r="E99" s="16">
        <v>10000</v>
      </c>
      <c r="F99" s="16">
        <v>7000</v>
      </c>
      <c r="G99" s="16">
        <v>711.11</v>
      </c>
      <c r="H99" s="16">
        <v>0</v>
      </c>
      <c r="I99" s="16">
        <v>711.11</v>
      </c>
      <c r="J99" s="16">
        <v>0</v>
      </c>
      <c r="K99" s="16">
        <v>0</v>
      </c>
      <c r="L99" s="17">
        <f t="shared" si="6"/>
        <v>6288.89</v>
      </c>
      <c r="M99" s="17">
        <f t="shared" si="7"/>
        <v>9288.89</v>
      </c>
      <c r="N99" s="17">
        <f t="shared" si="8"/>
        <v>10.158714285714286</v>
      </c>
      <c r="O99" s="17">
        <f t="shared" si="9"/>
        <v>9288.89</v>
      </c>
      <c r="P99" s="17">
        <f t="shared" si="10"/>
        <v>6288.89</v>
      </c>
      <c r="Q99" s="17">
        <f t="shared" si="11"/>
        <v>10.158714285714286</v>
      </c>
      <c r="R99" s="6"/>
    </row>
    <row r="100" spans="1:18" ht="38.25" x14ac:dyDescent="0.2">
      <c r="A100" s="13">
        <v>3</v>
      </c>
      <c r="B100" s="14" t="s">
        <v>102</v>
      </c>
      <c r="C100" s="15" t="s">
        <v>103</v>
      </c>
      <c r="D100" s="16">
        <v>10000</v>
      </c>
      <c r="E100" s="16">
        <v>10000</v>
      </c>
      <c r="F100" s="16">
        <v>7000</v>
      </c>
      <c r="G100" s="16">
        <v>711.11</v>
      </c>
      <c r="H100" s="16">
        <v>0</v>
      </c>
      <c r="I100" s="16">
        <v>711.11</v>
      </c>
      <c r="J100" s="16">
        <v>0</v>
      </c>
      <c r="K100" s="16">
        <v>0</v>
      </c>
      <c r="L100" s="17">
        <f t="shared" si="6"/>
        <v>6288.89</v>
      </c>
      <c r="M100" s="17">
        <f t="shared" si="7"/>
        <v>9288.89</v>
      </c>
      <c r="N100" s="17">
        <f t="shared" si="8"/>
        <v>10.158714285714286</v>
      </c>
      <c r="O100" s="17">
        <f t="shared" si="9"/>
        <v>9288.89</v>
      </c>
      <c r="P100" s="17">
        <f t="shared" si="10"/>
        <v>6288.89</v>
      </c>
      <c r="Q100" s="17">
        <f t="shared" si="11"/>
        <v>10.158714285714286</v>
      </c>
      <c r="R100" s="6"/>
    </row>
    <row r="101" spans="1:18" ht="38.25" x14ac:dyDescent="0.2">
      <c r="A101" s="13">
        <v>1</v>
      </c>
      <c r="B101" s="14" t="s">
        <v>104</v>
      </c>
      <c r="C101" s="15" t="s">
        <v>103</v>
      </c>
      <c r="D101" s="16">
        <v>10000</v>
      </c>
      <c r="E101" s="16">
        <v>10000</v>
      </c>
      <c r="F101" s="16">
        <v>7000</v>
      </c>
      <c r="G101" s="16">
        <v>711.11</v>
      </c>
      <c r="H101" s="16">
        <v>0</v>
      </c>
      <c r="I101" s="16">
        <v>711.11</v>
      </c>
      <c r="J101" s="16">
        <v>0</v>
      </c>
      <c r="K101" s="16">
        <v>0</v>
      </c>
      <c r="L101" s="17">
        <f t="shared" si="6"/>
        <v>6288.89</v>
      </c>
      <c r="M101" s="17">
        <f t="shared" si="7"/>
        <v>9288.89</v>
      </c>
      <c r="N101" s="17">
        <f t="shared" si="8"/>
        <v>10.158714285714286</v>
      </c>
      <c r="O101" s="17">
        <f t="shared" si="9"/>
        <v>9288.89</v>
      </c>
      <c r="P101" s="17">
        <f t="shared" si="10"/>
        <v>6288.89</v>
      </c>
      <c r="Q101" s="17">
        <f t="shared" si="11"/>
        <v>10.158714285714286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10000</v>
      </c>
      <c r="E102" s="16">
        <v>10000</v>
      </c>
      <c r="F102" s="16">
        <v>7000</v>
      </c>
      <c r="G102" s="16">
        <v>711.11</v>
      </c>
      <c r="H102" s="16">
        <v>0</v>
      </c>
      <c r="I102" s="16">
        <v>711.11</v>
      </c>
      <c r="J102" s="16">
        <v>0</v>
      </c>
      <c r="K102" s="16">
        <v>0</v>
      </c>
      <c r="L102" s="17">
        <f t="shared" si="6"/>
        <v>6288.89</v>
      </c>
      <c r="M102" s="17">
        <f t="shared" si="7"/>
        <v>9288.89</v>
      </c>
      <c r="N102" s="17">
        <f t="shared" si="8"/>
        <v>10.158714285714286</v>
      </c>
      <c r="O102" s="17">
        <f t="shared" si="9"/>
        <v>9288.89</v>
      </c>
      <c r="P102" s="17">
        <f t="shared" si="10"/>
        <v>6288.89</v>
      </c>
      <c r="Q102" s="17">
        <f t="shared" si="11"/>
        <v>10.158714285714286</v>
      </c>
      <c r="R102" s="6"/>
    </row>
    <row r="103" spans="1:18" x14ac:dyDescent="0.2">
      <c r="A103" s="13">
        <v>3</v>
      </c>
      <c r="B103" s="14" t="s">
        <v>94</v>
      </c>
      <c r="C103" s="15" t="s">
        <v>95</v>
      </c>
      <c r="D103" s="16">
        <v>10000</v>
      </c>
      <c r="E103" s="16">
        <v>10000</v>
      </c>
      <c r="F103" s="16">
        <v>7000</v>
      </c>
      <c r="G103" s="16">
        <v>711.11</v>
      </c>
      <c r="H103" s="16">
        <v>0</v>
      </c>
      <c r="I103" s="16">
        <v>711.11</v>
      </c>
      <c r="J103" s="16">
        <v>0</v>
      </c>
      <c r="K103" s="16">
        <v>0</v>
      </c>
      <c r="L103" s="17">
        <f t="shared" si="6"/>
        <v>6288.89</v>
      </c>
      <c r="M103" s="17">
        <f t="shared" si="7"/>
        <v>9288.89</v>
      </c>
      <c r="N103" s="17">
        <f t="shared" si="8"/>
        <v>10.158714285714286</v>
      </c>
      <c r="O103" s="17">
        <f t="shared" si="9"/>
        <v>9288.89</v>
      </c>
      <c r="P103" s="17">
        <f t="shared" si="10"/>
        <v>6288.89</v>
      </c>
      <c r="Q103" s="17">
        <f t="shared" si="11"/>
        <v>10.158714285714286</v>
      </c>
      <c r="R103" s="6"/>
    </row>
    <row r="104" spans="1:18" x14ac:dyDescent="0.2">
      <c r="A104" s="13">
        <v>0</v>
      </c>
      <c r="B104" s="14" t="s">
        <v>96</v>
      </c>
      <c r="C104" s="15" t="s">
        <v>97</v>
      </c>
      <c r="D104" s="16">
        <v>10000</v>
      </c>
      <c r="E104" s="16">
        <v>10000</v>
      </c>
      <c r="F104" s="16">
        <v>7000</v>
      </c>
      <c r="G104" s="16">
        <v>711.11</v>
      </c>
      <c r="H104" s="16">
        <v>0</v>
      </c>
      <c r="I104" s="16">
        <v>711.11</v>
      </c>
      <c r="J104" s="16">
        <v>0</v>
      </c>
      <c r="K104" s="16">
        <v>0</v>
      </c>
      <c r="L104" s="17">
        <f t="shared" si="6"/>
        <v>6288.89</v>
      </c>
      <c r="M104" s="17">
        <f t="shared" si="7"/>
        <v>9288.89</v>
      </c>
      <c r="N104" s="17">
        <f t="shared" si="8"/>
        <v>10.158714285714286</v>
      </c>
      <c r="O104" s="17">
        <f t="shared" si="9"/>
        <v>9288.89</v>
      </c>
      <c r="P104" s="17">
        <f t="shared" si="10"/>
        <v>6288.89</v>
      </c>
      <c r="Q104" s="17">
        <f t="shared" si="11"/>
        <v>10.158714285714286</v>
      </c>
      <c r="R104" s="6"/>
    </row>
    <row r="105" spans="1:18" ht="25.5" x14ac:dyDescent="0.2">
      <c r="A105" s="13">
        <v>2</v>
      </c>
      <c r="B105" s="14" t="s">
        <v>105</v>
      </c>
      <c r="C105" s="15" t="s">
        <v>106</v>
      </c>
      <c r="D105" s="16">
        <v>2000</v>
      </c>
      <c r="E105" s="16">
        <v>2000</v>
      </c>
      <c r="F105" s="16">
        <v>2000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2000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2000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107</v>
      </c>
      <c r="C106" s="15" t="s">
        <v>108</v>
      </c>
      <c r="D106" s="16">
        <v>2000</v>
      </c>
      <c r="E106" s="16">
        <v>2000</v>
      </c>
      <c r="F106" s="16">
        <v>2000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2000</v>
      </c>
      <c r="M106" s="17">
        <f t="shared" si="7"/>
        <v>2000</v>
      </c>
      <c r="N106" s="17">
        <f t="shared" si="8"/>
        <v>0</v>
      </c>
      <c r="O106" s="17">
        <f t="shared" si="9"/>
        <v>2000</v>
      </c>
      <c r="P106" s="17">
        <f t="shared" si="10"/>
        <v>2000</v>
      </c>
      <c r="Q106" s="17">
        <f t="shared" si="11"/>
        <v>0</v>
      </c>
      <c r="R106" s="6"/>
    </row>
    <row r="107" spans="1:18" ht="25.5" x14ac:dyDescent="0.2">
      <c r="A107" s="13">
        <v>1</v>
      </c>
      <c r="B107" s="14" t="s">
        <v>109</v>
      </c>
      <c r="C107" s="15" t="s">
        <v>108</v>
      </c>
      <c r="D107" s="16">
        <v>2000</v>
      </c>
      <c r="E107" s="16">
        <v>2000</v>
      </c>
      <c r="F107" s="16">
        <v>2000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2000</v>
      </c>
      <c r="M107" s="17">
        <f t="shared" si="7"/>
        <v>2000</v>
      </c>
      <c r="N107" s="17">
        <f t="shared" si="8"/>
        <v>0</v>
      </c>
      <c r="O107" s="17">
        <f t="shared" si="9"/>
        <v>2000</v>
      </c>
      <c r="P107" s="17">
        <f t="shared" si="10"/>
        <v>2000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2000</v>
      </c>
      <c r="E108" s="16">
        <v>2000</v>
      </c>
      <c r="F108" s="16">
        <v>2000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2000</v>
      </c>
      <c r="M108" s="17">
        <f t="shared" si="7"/>
        <v>2000</v>
      </c>
      <c r="N108" s="17">
        <f t="shared" si="8"/>
        <v>0</v>
      </c>
      <c r="O108" s="17">
        <f t="shared" si="9"/>
        <v>2000</v>
      </c>
      <c r="P108" s="17">
        <f t="shared" si="10"/>
        <v>2000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2000</v>
      </c>
      <c r="E109" s="16">
        <v>2000</v>
      </c>
      <c r="F109" s="16">
        <v>2000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2000</v>
      </c>
      <c r="M109" s="17">
        <f t="shared" si="7"/>
        <v>2000</v>
      </c>
      <c r="N109" s="17">
        <f t="shared" si="8"/>
        <v>0</v>
      </c>
      <c r="O109" s="17">
        <f t="shared" si="9"/>
        <v>2000</v>
      </c>
      <c r="P109" s="17">
        <f t="shared" si="10"/>
        <v>2000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67</v>
      </c>
      <c r="C110" s="15" t="s">
        <v>68</v>
      </c>
      <c r="D110" s="16">
        <v>2000</v>
      </c>
      <c r="E110" s="16">
        <v>2000</v>
      </c>
      <c r="F110" s="16">
        <v>2000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2000</v>
      </c>
      <c r="M110" s="17">
        <f t="shared" si="7"/>
        <v>2000</v>
      </c>
      <c r="N110" s="17">
        <f t="shared" si="8"/>
        <v>0</v>
      </c>
      <c r="O110" s="17">
        <f t="shared" si="9"/>
        <v>2000</v>
      </c>
      <c r="P110" s="17">
        <f t="shared" si="10"/>
        <v>2000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69</v>
      </c>
      <c r="C111" s="15" t="s">
        <v>70</v>
      </c>
      <c r="D111" s="16">
        <v>2000</v>
      </c>
      <c r="E111" s="16">
        <v>2000</v>
      </c>
      <c r="F111" s="16">
        <v>2000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</v>
      </c>
      <c r="M111" s="17">
        <f t="shared" si="7"/>
        <v>2000</v>
      </c>
      <c r="N111" s="17">
        <f t="shared" si="8"/>
        <v>0</v>
      </c>
      <c r="O111" s="17">
        <f t="shared" si="9"/>
        <v>2000</v>
      </c>
      <c r="P111" s="17">
        <f t="shared" si="10"/>
        <v>2000</v>
      </c>
      <c r="Q111" s="17">
        <f t="shared" si="11"/>
        <v>0</v>
      </c>
      <c r="R111" s="6"/>
    </row>
    <row r="112" spans="1:18" ht="25.5" x14ac:dyDescent="0.2">
      <c r="A112" s="13">
        <v>2</v>
      </c>
      <c r="B112" s="14" t="s">
        <v>110</v>
      </c>
      <c r="C112" s="15" t="s">
        <v>111</v>
      </c>
      <c r="D112" s="16">
        <v>1000</v>
      </c>
      <c r="E112" s="16">
        <v>1000</v>
      </c>
      <c r="F112" s="16">
        <v>1000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1000</v>
      </c>
      <c r="M112" s="17">
        <f t="shared" si="7"/>
        <v>1000</v>
      </c>
      <c r="N112" s="17">
        <f t="shared" si="8"/>
        <v>0</v>
      </c>
      <c r="O112" s="17">
        <f t="shared" si="9"/>
        <v>1000</v>
      </c>
      <c r="P112" s="17">
        <f t="shared" si="10"/>
        <v>1000</v>
      </c>
      <c r="Q112" s="17">
        <f t="shared" si="11"/>
        <v>0</v>
      </c>
      <c r="R112" s="6"/>
    </row>
    <row r="113" spans="1:18" x14ac:dyDescent="0.2">
      <c r="A113" s="13">
        <v>3</v>
      </c>
      <c r="B113" s="14" t="s">
        <v>112</v>
      </c>
      <c r="C113" s="15" t="s">
        <v>113</v>
      </c>
      <c r="D113" s="16">
        <v>1000</v>
      </c>
      <c r="E113" s="16">
        <v>1000</v>
      </c>
      <c r="F113" s="16">
        <v>1000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1000</v>
      </c>
      <c r="M113" s="17">
        <f t="shared" si="7"/>
        <v>1000</v>
      </c>
      <c r="N113" s="17">
        <f t="shared" si="8"/>
        <v>0</v>
      </c>
      <c r="O113" s="17">
        <f t="shared" si="9"/>
        <v>1000</v>
      </c>
      <c r="P113" s="17">
        <f t="shared" si="10"/>
        <v>1000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114</v>
      </c>
      <c r="C114" s="15" t="s">
        <v>113</v>
      </c>
      <c r="D114" s="16">
        <v>1000</v>
      </c>
      <c r="E114" s="16">
        <v>1000</v>
      </c>
      <c r="F114" s="16">
        <v>1000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1000</v>
      </c>
      <c r="M114" s="17">
        <f t="shared" si="7"/>
        <v>1000</v>
      </c>
      <c r="N114" s="17">
        <f t="shared" si="8"/>
        <v>0</v>
      </c>
      <c r="O114" s="17">
        <f t="shared" si="9"/>
        <v>1000</v>
      </c>
      <c r="P114" s="17">
        <f t="shared" si="10"/>
        <v>1000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1000</v>
      </c>
      <c r="E115" s="16">
        <v>1000</v>
      </c>
      <c r="F115" s="16">
        <v>1000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1000</v>
      </c>
      <c r="M115" s="17">
        <f t="shared" si="7"/>
        <v>1000</v>
      </c>
      <c r="N115" s="17">
        <f t="shared" si="8"/>
        <v>0</v>
      </c>
      <c r="O115" s="17">
        <f t="shared" si="9"/>
        <v>1000</v>
      </c>
      <c r="P115" s="17">
        <f t="shared" si="10"/>
        <v>1000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1000</v>
      </c>
      <c r="E116" s="16">
        <v>1000</v>
      </c>
      <c r="F116" s="16">
        <v>1000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1000</v>
      </c>
      <c r="M116" s="17">
        <f t="shared" si="7"/>
        <v>1000</v>
      </c>
      <c r="N116" s="17">
        <f t="shared" si="8"/>
        <v>0</v>
      </c>
      <c r="O116" s="17">
        <f t="shared" si="9"/>
        <v>1000</v>
      </c>
      <c r="P116" s="17">
        <f t="shared" si="10"/>
        <v>1000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67</v>
      </c>
      <c r="C117" s="15" t="s">
        <v>68</v>
      </c>
      <c r="D117" s="16">
        <v>1000</v>
      </c>
      <c r="E117" s="16">
        <v>1000</v>
      </c>
      <c r="F117" s="16">
        <v>1000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1000</v>
      </c>
      <c r="M117" s="17">
        <f t="shared" si="7"/>
        <v>1000</v>
      </c>
      <c r="N117" s="17">
        <f t="shared" si="8"/>
        <v>0</v>
      </c>
      <c r="O117" s="17">
        <f t="shared" si="9"/>
        <v>1000</v>
      </c>
      <c r="P117" s="17">
        <f t="shared" si="10"/>
        <v>1000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69</v>
      </c>
      <c r="C118" s="15" t="s">
        <v>70</v>
      </c>
      <c r="D118" s="16">
        <v>1000</v>
      </c>
      <c r="E118" s="16">
        <v>1000</v>
      </c>
      <c r="F118" s="16">
        <v>1000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1000</v>
      </c>
      <c r="M118" s="17">
        <f t="shared" si="7"/>
        <v>1000</v>
      </c>
      <c r="N118" s="17">
        <f t="shared" si="8"/>
        <v>0</v>
      </c>
      <c r="O118" s="17">
        <f t="shared" si="9"/>
        <v>1000</v>
      </c>
      <c r="P118" s="17">
        <f t="shared" si="10"/>
        <v>1000</v>
      </c>
      <c r="Q118" s="17">
        <f t="shared" si="11"/>
        <v>0</v>
      </c>
      <c r="R118" s="6"/>
    </row>
    <row r="119" spans="1:18" ht="63.75" x14ac:dyDescent="0.2">
      <c r="A119" s="13">
        <v>2</v>
      </c>
      <c r="B119" s="14" t="s">
        <v>115</v>
      </c>
      <c r="C119" s="15" t="s">
        <v>116</v>
      </c>
      <c r="D119" s="16">
        <v>20000</v>
      </c>
      <c r="E119" s="16">
        <v>20000</v>
      </c>
      <c r="F119" s="16">
        <v>20000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20000</v>
      </c>
      <c r="M119" s="17">
        <f t="shared" si="7"/>
        <v>20000</v>
      </c>
      <c r="N119" s="17">
        <f t="shared" si="8"/>
        <v>0</v>
      </c>
      <c r="O119" s="17">
        <f t="shared" si="9"/>
        <v>20000</v>
      </c>
      <c r="P119" s="17">
        <f t="shared" si="10"/>
        <v>20000</v>
      </c>
      <c r="Q119" s="17">
        <f t="shared" si="11"/>
        <v>0</v>
      </c>
      <c r="R119" s="6"/>
    </row>
    <row r="120" spans="1:18" ht="63.75" x14ac:dyDescent="0.2">
      <c r="A120" s="13">
        <v>2</v>
      </c>
      <c r="B120" s="14" t="s">
        <v>117</v>
      </c>
      <c r="C120" s="15" t="s">
        <v>116</v>
      </c>
      <c r="D120" s="16">
        <v>20000</v>
      </c>
      <c r="E120" s="16">
        <v>20000</v>
      </c>
      <c r="F120" s="16">
        <v>20000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20000</v>
      </c>
      <c r="M120" s="17">
        <f t="shared" si="7"/>
        <v>20000</v>
      </c>
      <c r="N120" s="17">
        <f t="shared" si="8"/>
        <v>0</v>
      </c>
      <c r="O120" s="17">
        <f t="shared" si="9"/>
        <v>20000</v>
      </c>
      <c r="P120" s="17">
        <f t="shared" si="10"/>
        <v>20000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20000</v>
      </c>
      <c r="E121" s="16">
        <v>20000</v>
      </c>
      <c r="F121" s="16">
        <v>20000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20000</v>
      </c>
      <c r="M121" s="17">
        <f t="shared" si="7"/>
        <v>20000</v>
      </c>
      <c r="N121" s="17">
        <f t="shared" si="8"/>
        <v>0</v>
      </c>
      <c r="O121" s="17">
        <f t="shared" si="9"/>
        <v>20000</v>
      </c>
      <c r="P121" s="17">
        <f t="shared" si="10"/>
        <v>20000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37</v>
      </c>
      <c r="C122" s="15" t="s">
        <v>38</v>
      </c>
      <c r="D122" s="16">
        <v>20000</v>
      </c>
      <c r="E122" s="16">
        <v>20000</v>
      </c>
      <c r="F122" s="16">
        <v>20000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20000</v>
      </c>
      <c r="M122" s="17">
        <f t="shared" si="7"/>
        <v>20000</v>
      </c>
      <c r="N122" s="17">
        <f t="shared" si="8"/>
        <v>0</v>
      </c>
      <c r="O122" s="17">
        <f t="shared" si="9"/>
        <v>20000</v>
      </c>
      <c r="P122" s="17">
        <f t="shared" si="10"/>
        <v>20000</v>
      </c>
      <c r="Q122" s="17">
        <f t="shared" si="11"/>
        <v>0</v>
      </c>
      <c r="R122" s="6"/>
    </row>
    <row r="123" spans="1:18" ht="25.5" x14ac:dyDescent="0.2">
      <c r="A123" s="13">
        <v>3</v>
      </c>
      <c r="B123" s="14" t="s">
        <v>67</v>
      </c>
      <c r="C123" s="15" t="s">
        <v>68</v>
      </c>
      <c r="D123" s="16">
        <v>20000</v>
      </c>
      <c r="E123" s="16">
        <v>20000</v>
      </c>
      <c r="F123" s="16">
        <v>20000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20000</v>
      </c>
      <c r="M123" s="17">
        <f t="shared" si="7"/>
        <v>20000</v>
      </c>
      <c r="N123" s="17">
        <f t="shared" si="8"/>
        <v>0</v>
      </c>
      <c r="O123" s="17">
        <f t="shared" si="9"/>
        <v>20000</v>
      </c>
      <c r="P123" s="17">
        <f t="shared" si="10"/>
        <v>20000</v>
      </c>
      <c r="Q123" s="17">
        <f t="shared" si="11"/>
        <v>0</v>
      </c>
      <c r="R123" s="6"/>
    </row>
    <row r="124" spans="1:18" ht="25.5" x14ac:dyDescent="0.2">
      <c r="A124" s="13">
        <v>0</v>
      </c>
      <c r="B124" s="14" t="s">
        <v>69</v>
      </c>
      <c r="C124" s="15" t="s">
        <v>70</v>
      </c>
      <c r="D124" s="16">
        <v>20000</v>
      </c>
      <c r="E124" s="16">
        <v>20000</v>
      </c>
      <c r="F124" s="16">
        <v>20000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20000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20000</v>
      </c>
      <c r="Q124" s="17">
        <f t="shared" si="11"/>
        <v>0</v>
      </c>
      <c r="R124" s="6"/>
    </row>
    <row r="125" spans="1:18" ht="76.5" x14ac:dyDescent="0.2">
      <c r="A125" s="13">
        <v>2</v>
      </c>
      <c r="B125" s="14" t="s">
        <v>118</v>
      </c>
      <c r="C125" s="15" t="s">
        <v>119</v>
      </c>
      <c r="D125" s="16">
        <v>0</v>
      </c>
      <c r="E125" s="16">
        <v>65000</v>
      </c>
      <c r="F125" s="16">
        <v>65000</v>
      </c>
      <c r="G125" s="16">
        <v>57140.82</v>
      </c>
      <c r="H125" s="16">
        <v>0</v>
      </c>
      <c r="I125" s="16">
        <v>57140.82</v>
      </c>
      <c r="J125" s="16">
        <v>0</v>
      </c>
      <c r="K125" s="16">
        <v>0</v>
      </c>
      <c r="L125" s="17">
        <f t="shared" si="6"/>
        <v>7859.18</v>
      </c>
      <c r="M125" s="17">
        <f t="shared" si="7"/>
        <v>7859.18</v>
      </c>
      <c r="N125" s="17">
        <f t="shared" si="8"/>
        <v>87.90895384615385</v>
      </c>
      <c r="O125" s="17">
        <f t="shared" si="9"/>
        <v>7859.18</v>
      </c>
      <c r="P125" s="17">
        <f t="shared" si="10"/>
        <v>7859.18</v>
      </c>
      <c r="Q125" s="17">
        <f t="shared" si="11"/>
        <v>87.90895384615385</v>
      </c>
      <c r="R125" s="6"/>
    </row>
    <row r="126" spans="1:18" ht="76.5" x14ac:dyDescent="0.2">
      <c r="A126" s="13">
        <v>2</v>
      </c>
      <c r="B126" s="14" t="s">
        <v>120</v>
      </c>
      <c r="C126" s="15" t="s">
        <v>119</v>
      </c>
      <c r="D126" s="16">
        <v>0</v>
      </c>
      <c r="E126" s="16">
        <v>65000</v>
      </c>
      <c r="F126" s="16">
        <v>65000</v>
      </c>
      <c r="G126" s="16">
        <v>57140.82</v>
      </c>
      <c r="H126" s="16">
        <v>0</v>
      </c>
      <c r="I126" s="16">
        <v>57140.82</v>
      </c>
      <c r="J126" s="16">
        <v>0</v>
      </c>
      <c r="K126" s="16">
        <v>0</v>
      </c>
      <c r="L126" s="17">
        <f t="shared" si="6"/>
        <v>7859.18</v>
      </c>
      <c r="M126" s="17">
        <f t="shared" si="7"/>
        <v>7859.18</v>
      </c>
      <c r="N126" s="17">
        <f t="shared" si="8"/>
        <v>87.90895384615385</v>
      </c>
      <c r="O126" s="17">
        <f t="shared" si="9"/>
        <v>7859.18</v>
      </c>
      <c r="P126" s="17">
        <f t="shared" si="10"/>
        <v>7859.18</v>
      </c>
      <c r="Q126" s="17">
        <f t="shared" si="11"/>
        <v>87.90895384615385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0</v>
      </c>
      <c r="E127" s="16">
        <v>65000</v>
      </c>
      <c r="F127" s="16">
        <v>65000</v>
      </c>
      <c r="G127" s="16">
        <v>57140.82</v>
      </c>
      <c r="H127" s="16">
        <v>0</v>
      </c>
      <c r="I127" s="16">
        <v>57140.82</v>
      </c>
      <c r="J127" s="16">
        <v>0</v>
      </c>
      <c r="K127" s="16">
        <v>0</v>
      </c>
      <c r="L127" s="17">
        <f t="shared" si="6"/>
        <v>7859.18</v>
      </c>
      <c r="M127" s="17">
        <f t="shared" si="7"/>
        <v>7859.18</v>
      </c>
      <c r="N127" s="17">
        <f t="shared" si="8"/>
        <v>87.90895384615385</v>
      </c>
      <c r="O127" s="17">
        <f t="shared" si="9"/>
        <v>7859.18</v>
      </c>
      <c r="P127" s="17">
        <f t="shared" si="10"/>
        <v>7859.18</v>
      </c>
      <c r="Q127" s="17">
        <f t="shared" si="11"/>
        <v>87.90895384615385</v>
      </c>
      <c r="R127" s="6"/>
    </row>
    <row r="128" spans="1:18" x14ac:dyDescent="0.2">
      <c r="A128" s="13">
        <v>3</v>
      </c>
      <c r="B128" s="14" t="s">
        <v>94</v>
      </c>
      <c r="C128" s="15" t="s">
        <v>95</v>
      </c>
      <c r="D128" s="16">
        <v>0</v>
      </c>
      <c r="E128" s="16">
        <v>65000</v>
      </c>
      <c r="F128" s="16">
        <v>65000</v>
      </c>
      <c r="G128" s="16">
        <v>57140.82</v>
      </c>
      <c r="H128" s="16">
        <v>0</v>
      </c>
      <c r="I128" s="16">
        <v>57140.82</v>
      </c>
      <c r="J128" s="16">
        <v>0</v>
      </c>
      <c r="K128" s="16">
        <v>0</v>
      </c>
      <c r="L128" s="17">
        <f t="shared" si="6"/>
        <v>7859.18</v>
      </c>
      <c r="M128" s="17">
        <f t="shared" si="7"/>
        <v>7859.18</v>
      </c>
      <c r="N128" s="17">
        <f t="shared" si="8"/>
        <v>87.90895384615385</v>
      </c>
      <c r="O128" s="17">
        <f t="shared" si="9"/>
        <v>7859.18</v>
      </c>
      <c r="P128" s="17">
        <f t="shared" si="10"/>
        <v>7859.18</v>
      </c>
      <c r="Q128" s="17">
        <f t="shared" si="11"/>
        <v>87.90895384615385</v>
      </c>
      <c r="R128" s="6"/>
    </row>
    <row r="129" spans="1:18" x14ac:dyDescent="0.2">
      <c r="A129" s="13">
        <v>0</v>
      </c>
      <c r="B129" s="14" t="s">
        <v>96</v>
      </c>
      <c r="C129" s="15" t="s">
        <v>97</v>
      </c>
      <c r="D129" s="16">
        <v>0</v>
      </c>
      <c r="E129" s="16">
        <v>65000</v>
      </c>
      <c r="F129" s="16">
        <v>65000</v>
      </c>
      <c r="G129" s="16">
        <v>57140.82</v>
      </c>
      <c r="H129" s="16">
        <v>0</v>
      </c>
      <c r="I129" s="16">
        <v>57140.82</v>
      </c>
      <c r="J129" s="16">
        <v>0</v>
      </c>
      <c r="K129" s="16">
        <v>0</v>
      </c>
      <c r="L129" s="17">
        <f t="shared" si="6"/>
        <v>7859.18</v>
      </c>
      <c r="M129" s="17">
        <f t="shared" si="7"/>
        <v>7859.18</v>
      </c>
      <c r="N129" s="17">
        <f t="shared" si="8"/>
        <v>87.90895384615385</v>
      </c>
      <c r="O129" s="17">
        <f t="shared" si="9"/>
        <v>7859.18</v>
      </c>
      <c r="P129" s="17">
        <f t="shared" si="10"/>
        <v>7859.18</v>
      </c>
      <c r="Q129" s="17">
        <f t="shared" si="11"/>
        <v>87.90895384615385</v>
      </c>
      <c r="R129" s="6"/>
    </row>
    <row r="130" spans="1:18" x14ac:dyDescent="0.2">
      <c r="A130" s="13">
        <v>2</v>
      </c>
      <c r="B130" s="14" t="s">
        <v>121</v>
      </c>
      <c r="C130" s="15" t="s">
        <v>122</v>
      </c>
      <c r="D130" s="16">
        <v>5000</v>
      </c>
      <c r="E130" s="16">
        <v>5000</v>
      </c>
      <c r="F130" s="16">
        <v>5000</v>
      </c>
      <c r="G130" s="16">
        <v>4500</v>
      </c>
      <c r="H130" s="16">
        <v>0</v>
      </c>
      <c r="I130" s="16">
        <v>4500</v>
      </c>
      <c r="J130" s="16">
        <v>0</v>
      </c>
      <c r="K130" s="16">
        <v>0</v>
      </c>
      <c r="L130" s="17">
        <f t="shared" si="6"/>
        <v>500</v>
      </c>
      <c r="M130" s="17">
        <f t="shared" si="7"/>
        <v>500</v>
      </c>
      <c r="N130" s="17">
        <f t="shared" si="8"/>
        <v>90</v>
      </c>
      <c r="O130" s="17">
        <f t="shared" si="9"/>
        <v>500</v>
      </c>
      <c r="P130" s="17">
        <f t="shared" si="10"/>
        <v>500</v>
      </c>
      <c r="Q130" s="17">
        <f t="shared" si="11"/>
        <v>90</v>
      </c>
      <c r="R130" s="6"/>
    </row>
    <row r="131" spans="1:18" ht="38.25" x14ac:dyDescent="0.2">
      <c r="A131" s="13">
        <v>3</v>
      </c>
      <c r="B131" s="14" t="s">
        <v>123</v>
      </c>
      <c r="C131" s="15" t="s">
        <v>124</v>
      </c>
      <c r="D131" s="16">
        <v>5000</v>
      </c>
      <c r="E131" s="16">
        <v>5000</v>
      </c>
      <c r="F131" s="16">
        <v>5000</v>
      </c>
      <c r="G131" s="16">
        <v>4500</v>
      </c>
      <c r="H131" s="16">
        <v>0</v>
      </c>
      <c r="I131" s="16">
        <v>4500</v>
      </c>
      <c r="J131" s="16">
        <v>0</v>
      </c>
      <c r="K131" s="16">
        <v>0</v>
      </c>
      <c r="L131" s="17">
        <f t="shared" si="6"/>
        <v>500</v>
      </c>
      <c r="M131" s="17">
        <f t="shared" si="7"/>
        <v>500</v>
      </c>
      <c r="N131" s="17">
        <f t="shared" si="8"/>
        <v>90</v>
      </c>
      <c r="O131" s="17">
        <f t="shared" si="9"/>
        <v>500</v>
      </c>
      <c r="P131" s="17">
        <f t="shared" si="10"/>
        <v>500</v>
      </c>
      <c r="Q131" s="17">
        <f t="shared" si="11"/>
        <v>90</v>
      </c>
      <c r="R131" s="6"/>
    </row>
    <row r="132" spans="1:18" ht="38.25" x14ac:dyDescent="0.2">
      <c r="A132" s="13">
        <v>1</v>
      </c>
      <c r="B132" s="14" t="s">
        <v>125</v>
      </c>
      <c r="C132" s="15" t="s">
        <v>124</v>
      </c>
      <c r="D132" s="16">
        <v>5000</v>
      </c>
      <c r="E132" s="16">
        <v>5000</v>
      </c>
      <c r="F132" s="16">
        <v>5000</v>
      </c>
      <c r="G132" s="16">
        <v>4500</v>
      </c>
      <c r="H132" s="16">
        <v>0</v>
      </c>
      <c r="I132" s="16">
        <v>4500</v>
      </c>
      <c r="J132" s="16">
        <v>0</v>
      </c>
      <c r="K132" s="16">
        <v>0</v>
      </c>
      <c r="L132" s="17">
        <f t="shared" si="6"/>
        <v>500</v>
      </c>
      <c r="M132" s="17">
        <f t="shared" si="7"/>
        <v>500</v>
      </c>
      <c r="N132" s="17">
        <f t="shared" si="8"/>
        <v>90</v>
      </c>
      <c r="O132" s="17">
        <f t="shared" si="9"/>
        <v>500</v>
      </c>
      <c r="P132" s="17">
        <f t="shared" si="10"/>
        <v>500</v>
      </c>
      <c r="Q132" s="17">
        <f t="shared" si="11"/>
        <v>90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5000</v>
      </c>
      <c r="E133" s="16">
        <v>5000</v>
      </c>
      <c r="F133" s="16">
        <v>5000</v>
      </c>
      <c r="G133" s="16">
        <v>4500</v>
      </c>
      <c r="H133" s="16">
        <v>0</v>
      </c>
      <c r="I133" s="16">
        <v>4500</v>
      </c>
      <c r="J133" s="16">
        <v>0</v>
      </c>
      <c r="K133" s="16">
        <v>0</v>
      </c>
      <c r="L133" s="17">
        <f t="shared" si="6"/>
        <v>500</v>
      </c>
      <c r="M133" s="17">
        <f t="shared" si="7"/>
        <v>500</v>
      </c>
      <c r="N133" s="17">
        <f t="shared" si="8"/>
        <v>90</v>
      </c>
      <c r="O133" s="17">
        <f t="shared" si="9"/>
        <v>500</v>
      </c>
      <c r="P133" s="17">
        <f t="shared" si="10"/>
        <v>500</v>
      </c>
      <c r="Q133" s="17">
        <f t="shared" si="11"/>
        <v>90</v>
      </c>
      <c r="R133" s="6"/>
    </row>
    <row r="134" spans="1:18" x14ac:dyDescent="0.2">
      <c r="A134" s="13">
        <v>3</v>
      </c>
      <c r="B134" s="14" t="s">
        <v>85</v>
      </c>
      <c r="C134" s="15" t="s">
        <v>86</v>
      </c>
      <c r="D134" s="16">
        <v>5000</v>
      </c>
      <c r="E134" s="16">
        <v>5000</v>
      </c>
      <c r="F134" s="16">
        <v>5000</v>
      </c>
      <c r="G134" s="16">
        <v>4500</v>
      </c>
      <c r="H134" s="16">
        <v>0</v>
      </c>
      <c r="I134" s="16">
        <v>4500</v>
      </c>
      <c r="J134" s="16">
        <v>0</v>
      </c>
      <c r="K134" s="16">
        <v>0</v>
      </c>
      <c r="L134" s="17">
        <f t="shared" si="6"/>
        <v>500</v>
      </c>
      <c r="M134" s="17">
        <f t="shared" si="7"/>
        <v>500</v>
      </c>
      <c r="N134" s="17">
        <f t="shared" si="8"/>
        <v>90</v>
      </c>
      <c r="O134" s="17">
        <f t="shared" si="9"/>
        <v>500</v>
      </c>
      <c r="P134" s="17">
        <f t="shared" si="10"/>
        <v>500</v>
      </c>
      <c r="Q134" s="17">
        <f t="shared" si="11"/>
        <v>90</v>
      </c>
      <c r="R134" s="6"/>
    </row>
    <row r="135" spans="1:18" ht="25.5" x14ac:dyDescent="0.2">
      <c r="A135" s="13">
        <v>0</v>
      </c>
      <c r="B135" s="14" t="s">
        <v>87</v>
      </c>
      <c r="C135" s="15" t="s">
        <v>88</v>
      </c>
      <c r="D135" s="16">
        <v>5000</v>
      </c>
      <c r="E135" s="16">
        <v>5000</v>
      </c>
      <c r="F135" s="16">
        <v>5000</v>
      </c>
      <c r="G135" s="16">
        <v>4500</v>
      </c>
      <c r="H135" s="16">
        <v>0</v>
      </c>
      <c r="I135" s="16">
        <v>4500</v>
      </c>
      <c r="J135" s="16">
        <v>0</v>
      </c>
      <c r="K135" s="16">
        <v>0</v>
      </c>
      <c r="L135" s="17">
        <f t="shared" ref="L135:L198" si="12">F135-G135</f>
        <v>500</v>
      </c>
      <c r="M135" s="17">
        <f t="shared" ref="M135:M198" si="13">E135-G135</f>
        <v>500</v>
      </c>
      <c r="N135" s="17">
        <f t="shared" ref="N135:N198" si="14">IF(F135=0,0,(G135/F135)*100)</f>
        <v>90</v>
      </c>
      <c r="O135" s="17">
        <f t="shared" ref="O135:O198" si="15">E135-I135</f>
        <v>500</v>
      </c>
      <c r="P135" s="17">
        <f t="shared" ref="P135:P198" si="16">F135-I135</f>
        <v>500</v>
      </c>
      <c r="Q135" s="17">
        <f t="shared" ref="Q135:Q198" si="17">IF(F135=0,0,(I135/F135)*100)</f>
        <v>90</v>
      </c>
      <c r="R135" s="6"/>
    </row>
    <row r="136" spans="1:18" x14ac:dyDescent="0.2">
      <c r="A136" s="13">
        <v>2</v>
      </c>
      <c r="B136" s="14" t="s">
        <v>126</v>
      </c>
      <c r="C136" s="15" t="s">
        <v>127</v>
      </c>
      <c r="D136" s="16">
        <v>20000</v>
      </c>
      <c r="E136" s="16">
        <v>370000</v>
      </c>
      <c r="F136" s="16">
        <v>370000</v>
      </c>
      <c r="G136" s="16">
        <v>333270</v>
      </c>
      <c r="H136" s="16">
        <v>0</v>
      </c>
      <c r="I136" s="16">
        <v>333270</v>
      </c>
      <c r="J136" s="16">
        <v>0</v>
      </c>
      <c r="K136" s="16">
        <v>0</v>
      </c>
      <c r="L136" s="17">
        <f t="shared" si="12"/>
        <v>36730</v>
      </c>
      <c r="M136" s="17">
        <f t="shared" si="13"/>
        <v>36730</v>
      </c>
      <c r="N136" s="17">
        <f t="shared" si="14"/>
        <v>90.072972972972977</v>
      </c>
      <c r="O136" s="17">
        <f t="shared" si="15"/>
        <v>36730</v>
      </c>
      <c r="P136" s="17">
        <f t="shared" si="16"/>
        <v>36730</v>
      </c>
      <c r="Q136" s="17">
        <f t="shared" si="17"/>
        <v>90.072972972972977</v>
      </c>
      <c r="R136" s="6"/>
    </row>
    <row r="137" spans="1:18" ht="25.5" x14ac:dyDescent="0.2">
      <c r="A137" s="13">
        <v>3</v>
      </c>
      <c r="B137" s="14" t="s">
        <v>128</v>
      </c>
      <c r="C137" s="15" t="s">
        <v>129</v>
      </c>
      <c r="D137" s="16">
        <v>20000</v>
      </c>
      <c r="E137" s="16">
        <v>370000</v>
      </c>
      <c r="F137" s="16">
        <v>370000</v>
      </c>
      <c r="G137" s="16">
        <v>333270</v>
      </c>
      <c r="H137" s="16">
        <v>0</v>
      </c>
      <c r="I137" s="16">
        <v>333270</v>
      </c>
      <c r="J137" s="16">
        <v>0</v>
      </c>
      <c r="K137" s="16">
        <v>0</v>
      </c>
      <c r="L137" s="17">
        <f t="shared" si="12"/>
        <v>36730</v>
      </c>
      <c r="M137" s="17">
        <f t="shared" si="13"/>
        <v>36730</v>
      </c>
      <c r="N137" s="17">
        <f t="shared" si="14"/>
        <v>90.072972972972977</v>
      </c>
      <c r="O137" s="17">
        <f t="shared" si="15"/>
        <v>36730</v>
      </c>
      <c r="P137" s="17">
        <f t="shared" si="16"/>
        <v>36730</v>
      </c>
      <c r="Q137" s="17">
        <f t="shared" si="17"/>
        <v>90.072972972972977</v>
      </c>
      <c r="R137" s="6"/>
    </row>
    <row r="138" spans="1:18" ht="25.5" x14ac:dyDescent="0.2">
      <c r="A138" s="13">
        <v>1</v>
      </c>
      <c r="B138" s="14" t="s">
        <v>130</v>
      </c>
      <c r="C138" s="15" t="s">
        <v>129</v>
      </c>
      <c r="D138" s="16">
        <v>20000</v>
      </c>
      <c r="E138" s="16">
        <v>370000</v>
      </c>
      <c r="F138" s="16">
        <v>370000</v>
      </c>
      <c r="G138" s="16">
        <v>333270</v>
      </c>
      <c r="H138" s="16">
        <v>0</v>
      </c>
      <c r="I138" s="16">
        <v>333270</v>
      </c>
      <c r="J138" s="16">
        <v>0</v>
      </c>
      <c r="K138" s="16">
        <v>0</v>
      </c>
      <c r="L138" s="17">
        <f t="shared" si="12"/>
        <v>36730</v>
      </c>
      <c r="M138" s="17">
        <f t="shared" si="13"/>
        <v>36730</v>
      </c>
      <c r="N138" s="17">
        <f t="shared" si="14"/>
        <v>90.072972972972977</v>
      </c>
      <c r="O138" s="17">
        <f t="shared" si="15"/>
        <v>36730</v>
      </c>
      <c r="P138" s="17">
        <f t="shared" si="16"/>
        <v>36730</v>
      </c>
      <c r="Q138" s="17">
        <f t="shared" si="17"/>
        <v>90.072972972972977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20000</v>
      </c>
      <c r="E139" s="16">
        <v>370000</v>
      </c>
      <c r="F139" s="16">
        <v>370000</v>
      </c>
      <c r="G139" s="16">
        <v>333270</v>
      </c>
      <c r="H139" s="16">
        <v>0</v>
      </c>
      <c r="I139" s="16">
        <v>333270</v>
      </c>
      <c r="J139" s="16">
        <v>0</v>
      </c>
      <c r="K139" s="16">
        <v>0</v>
      </c>
      <c r="L139" s="17">
        <f t="shared" si="12"/>
        <v>36730</v>
      </c>
      <c r="M139" s="17">
        <f t="shared" si="13"/>
        <v>36730</v>
      </c>
      <c r="N139" s="17">
        <f t="shared" si="14"/>
        <v>90.072972972972977</v>
      </c>
      <c r="O139" s="17">
        <f t="shared" si="15"/>
        <v>36730</v>
      </c>
      <c r="P139" s="17">
        <f t="shared" si="16"/>
        <v>36730</v>
      </c>
      <c r="Q139" s="17">
        <f t="shared" si="17"/>
        <v>90.072972972972977</v>
      </c>
      <c r="R139" s="6"/>
    </row>
    <row r="140" spans="1:18" x14ac:dyDescent="0.2">
      <c r="A140" s="13">
        <v>3</v>
      </c>
      <c r="B140" s="14" t="s">
        <v>37</v>
      </c>
      <c r="C140" s="15" t="s">
        <v>38</v>
      </c>
      <c r="D140" s="16">
        <v>0</v>
      </c>
      <c r="E140" s="16">
        <v>59000</v>
      </c>
      <c r="F140" s="16">
        <v>59000</v>
      </c>
      <c r="G140" s="16">
        <v>26270</v>
      </c>
      <c r="H140" s="16">
        <v>0</v>
      </c>
      <c r="I140" s="16">
        <v>26270</v>
      </c>
      <c r="J140" s="16">
        <v>0</v>
      </c>
      <c r="K140" s="16">
        <v>0</v>
      </c>
      <c r="L140" s="17">
        <f t="shared" si="12"/>
        <v>32730</v>
      </c>
      <c r="M140" s="17">
        <f t="shared" si="13"/>
        <v>32730</v>
      </c>
      <c r="N140" s="17">
        <f t="shared" si="14"/>
        <v>44.525423728813557</v>
      </c>
      <c r="O140" s="17">
        <f t="shared" si="15"/>
        <v>32730</v>
      </c>
      <c r="P140" s="17">
        <f t="shared" si="16"/>
        <v>32730</v>
      </c>
      <c r="Q140" s="17">
        <f t="shared" si="17"/>
        <v>44.525423728813557</v>
      </c>
      <c r="R140" s="6"/>
    </row>
    <row r="141" spans="1:18" x14ac:dyDescent="0.2">
      <c r="A141" s="13">
        <v>0</v>
      </c>
      <c r="B141" s="14" t="s">
        <v>39</v>
      </c>
      <c r="C141" s="15" t="s">
        <v>40</v>
      </c>
      <c r="D141" s="16">
        <v>0</v>
      </c>
      <c r="E141" s="16">
        <v>59000</v>
      </c>
      <c r="F141" s="16">
        <v>59000</v>
      </c>
      <c r="G141" s="16">
        <v>26270</v>
      </c>
      <c r="H141" s="16">
        <v>0</v>
      </c>
      <c r="I141" s="16">
        <v>26270</v>
      </c>
      <c r="J141" s="16">
        <v>0</v>
      </c>
      <c r="K141" s="16">
        <v>0</v>
      </c>
      <c r="L141" s="17">
        <f t="shared" si="12"/>
        <v>32730</v>
      </c>
      <c r="M141" s="17">
        <f t="shared" si="13"/>
        <v>32730</v>
      </c>
      <c r="N141" s="17">
        <f t="shared" si="14"/>
        <v>44.525423728813557</v>
      </c>
      <c r="O141" s="17">
        <f t="shared" si="15"/>
        <v>32730</v>
      </c>
      <c r="P141" s="17">
        <f t="shared" si="16"/>
        <v>32730</v>
      </c>
      <c r="Q141" s="17">
        <f t="shared" si="17"/>
        <v>44.525423728813557</v>
      </c>
      <c r="R141" s="6"/>
    </row>
    <row r="142" spans="1:18" x14ac:dyDescent="0.2">
      <c r="A142" s="13">
        <v>3</v>
      </c>
      <c r="B142" s="14" t="s">
        <v>94</v>
      </c>
      <c r="C142" s="15" t="s">
        <v>95</v>
      </c>
      <c r="D142" s="16">
        <v>20000</v>
      </c>
      <c r="E142" s="16">
        <v>311000</v>
      </c>
      <c r="F142" s="16">
        <v>311000</v>
      </c>
      <c r="G142" s="16">
        <v>307000</v>
      </c>
      <c r="H142" s="16">
        <v>0</v>
      </c>
      <c r="I142" s="16">
        <v>307000</v>
      </c>
      <c r="J142" s="16">
        <v>0</v>
      </c>
      <c r="K142" s="16">
        <v>0</v>
      </c>
      <c r="L142" s="17">
        <f t="shared" si="12"/>
        <v>4000</v>
      </c>
      <c r="M142" s="17">
        <f t="shared" si="13"/>
        <v>4000</v>
      </c>
      <c r="N142" s="17">
        <f t="shared" si="14"/>
        <v>98.713826366559488</v>
      </c>
      <c r="O142" s="17">
        <f t="shared" si="15"/>
        <v>4000</v>
      </c>
      <c r="P142" s="17">
        <f t="shared" si="16"/>
        <v>4000</v>
      </c>
      <c r="Q142" s="17">
        <f t="shared" si="17"/>
        <v>98.713826366559488</v>
      </c>
      <c r="R142" s="6"/>
    </row>
    <row r="143" spans="1:18" x14ac:dyDescent="0.2">
      <c r="A143" s="13">
        <v>0</v>
      </c>
      <c r="B143" s="14" t="s">
        <v>96</v>
      </c>
      <c r="C143" s="15" t="s">
        <v>97</v>
      </c>
      <c r="D143" s="16">
        <v>20000</v>
      </c>
      <c r="E143" s="16">
        <v>311000</v>
      </c>
      <c r="F143" s="16">
        <v>311000</v>
      </c>
      <c r="G143" s="16">
        <v>307000</v>
      </c>
      <c r="H143" s="16">
        <v>0</v>
      </c>
      <c r="I143" s="16">
        <v>307000</v>
      </c>
      <c r="J143" s="16">
        <v>0</v>
      </c>
      <c r="K143" s="16">
        <v>0</v>
      </c>
      <c r="L143" s="17">
        <f t="shared" si="12"/>
        <v>4000</v>
      </c>
      <c r="M143" s="17">
        <f t="shared" si="13"/>
        <v>4000</v>
      </c>
      <c r="N143" s="17">
        <f t="shared" si="14"/>
        <v>98.713826366559488</v>
      </c>
      <c r="O143" s="17">
        <f t="shared" si="15"/>
        <v>4000</v>
      </c>
      <c r="P143" s="17">
        <f t="shared" si="16"/>
        <v>4000</v>
      </c>
      <c r="Q143" s="17">
        <f t="shared" si="17"/>
        <v>98.713826366559488</v>
      </c>
      <c r="R143" s="6"/>
    </row>
    <row r="144" spans="1:18" x14ac:dyDescent="0.2">
      <c r="A144" s="13">
        <v>1</v>
      </c>
      <c r="B144" s="14" t="s">
        <v>131</v>
      </c>
      <c r="C144" s="15" t="s">
        <v>132</v>
      </c>
      <c r="D144" s="16">
        <v>1585900</v>
      </c>
      <c r="E144" s="16">
        <v>1593200</v>
      </c>
      <c r="F144" s="16">
        <v>960500</v>
      </c>
      <c r="G144" s="16">
        <v>550035.9800000001</v>
      </c>
      <c r="H144" s="16">
        <v>0</v>
      </c>
      <c r="I144" s="16">
        <v>549835.9800000001</v>
      </c>
      <c r="J144" s="16">
        <v>200</v>
      </c>
      <c r="K144" s="16">
        <v>0</v>
      </c>
      <c r="L144" s="17">
        <f t="shared" si="12"/>
        <v>410464.0199999999</v>
      </c>
      <c r="M144" s="17">
        <f t="shared" si="13"/>
        <v>1043164.0199999999</v>
      </c>
      <c r="N144" s="17">
        <f t="shared" si="14"/>
        <v>57.265588755856335</v>
      </c>
      <c r="O144" s="17">
        <f t="shared" si="15"/>
        <v>1043364.0199999999</v>
      </c>
      <c r="P144" s="17">
        <f t="shared" si="16"/>
        <v>410664.0199999999</v>
      </c>
      <c r="Q144" s="17">
        <f t="shared" si="17"/>
        <v>57.244766267568977</v>
      </c>
      <c r="R144" s="6"/>
    </row>
    <row r="145" spans="1:18" ht="38.25" x14ac:dyDescent="0.2">
      <c r="A145" s="13">
        <v>2</v>
      </c>
      <c r="B145" s="14" t="s">
        <v>133</v>
      </c>
      <c r="C145" s="15" t="s">
        <v>134</v>
      </c>
      <c r="D145" s="16">
        <v>1585900</v>
      </c>
      <c r="E145" s="16">
        <v>1593200</v>
      </c>
      <c r="F145" s="16">
        <v>960500</v>
      </c>
      <c r="G145" s="16">
        <v>550035.9800000001</v>
      </c>
      <c r="H145" s="16">
        <v>0</v>
      </c>
      <c r="I145" s="16">
        <v>549835.9800000001</v>
      </c>
      <c r="J145" s="16">
        <v>200</v>
      </c>
      <c r="K145" s="16">
        <v>0</v>
      </c>
      <c r="L145" s="17">
        <f t="shared" si="12"/>
        <v>410464.0199999999</v>
      </c>
      <c r="M145" s="17">
        <f t="shared" si="13"/>
        <v>1043164.0199999999</v>
      </c>
      <c r="N145" s="17">
        <f t="shared" si="14"/>
        <v>57.265588755856335</v>
      </c>
      <c r="O145" s="17">
        <f t="shared" si="15"/>
        <v>1043364.0199999999</v>
      </c>
      <c r="P145" s="17">
        <f t="shared" si="16"/>
        <v>410664.0199999999</v>
      </c>
      <c r="Q145" s="17">
        <f t="shared" si="17"/>
        <v>57.244766267568977</v>
      </c>
      <c r="R145" s="6"/>
    </row>
    <row r="146" spans="1:18" ht="38.25" x14ac:dyDescent="0.2">
      <c r="A146" s="13">
        <v>2</v>
      </c>
      <c r="B146" s="14" t="s">
        <v>135</v>
      </c>
      <c r="C146" s="15" t="s">
        <v>134</v>
      </c>
      <c r="D146" s="16">
        <v>1585900</v>
      </c>
      <c r="E146" s="16">
        <v>1593200</v>
      </c>
      <c r="F146" s="16">
        <v>960500</v>
      </c>
      <c r="G146" s="16">
        <v>550035.9800000001</v>
      </c>
      <c r="H146" s="16">
        <v>0</v>
      </c>
      <c r="I146" s="16">
        <v>549835.9800000001</v>
      </c>
      <c r="J146" s="16">
        <v>200</v>
      </c>
      <c r="K146" s="16">
        <v>0</v>
      </c>
      <c r="L146" s="17">
        <f t="shared" si="12"/>
        <v>410464.0199999999</v>
      </c>
      <c r="M146" s="17">
        <f t="shared" si="13"/>
        <v>1043164.0199999999</v>
      </c>
      <c r="N146" s="17">
        <f t="shared" si="14"/>
        <v>57.265588755856335</v>
      </c>
      <c r="O146" s="17">
        <f t="shared" si="15"/>
        <v>1043364.0199999999</v>
      </c>
      <c r="P146" s="17">
        <f t="shared" si="16"/>
        <v>410664.0199999999</v>
      </c>
      <c r="Q146" s="17">
        <f t="shared" si="17"/>
        <v>57.244766267568977</v>
      </c>
      <c r="R146" s="6"/>
    </row>
    <row r="147" spans="1:18" x14ac:dyDescent="0.2">
      <c r="A147" s="13">
        <v>1</v>
      </c>
      <c r="B147" s="14" t="s">
        <v>27</v>
      </c>
      <c r="C147" s="15" t="s">
        <v>28</v>
      </c>
      <c r="D147" s="16">
        <v>1585900</v>
      </c>
      <c r="E147" s="16">
        <v>1593200</v>
      </c>
      <c r="F147" s="16">
        <v>960500</v>
      </c>
      <c r="G147" s="16">
        <v>550035.9800000001</v>
      </c>
      <c r="H147" s="16">
        <v>0</v>
      </c>
      <c r="I147" s="16">
        <v>549835.9800000001</v>
      </c>
      <c r="J147" s="16">
        <v>200</v>
      </c>
      <c r="K147" s="16">
        <v>0</v>
      </c>
      <c r="L147" s="17">
        <f t="shared" si="12"/>
        <v>410464.0199999999</v>
      </c>
      <c r="M147" s="17">
        <f t="shared" si="13"/>
        <v>1043164.0199999999</v>
      </c>
      <c r="N147" s="17">
        <f t="shared" si="14"/>
        <v>57.265588755856335</v>
      </c>
      <c r="O147" s="17">
        <f t="shared" si="15"/>
        <v>1043364.0199999999</v>
      </c>
      <c r="P147" s="17">
        <f t="shared" si="16"/>
        <v>410664.0199999999</v>
      </c>
      <c r="Q147" s="17">
        <f t="shared" si="17"/>
        <v>57.244766267568977</v>
      </c>
      <c r="R147" s="6"/>
    </row>
    <row r="148" spans="1:18" x14ac:dyDescent="0.2">
      <c r="A148" s="13">
        <v>2</v>
      </c>
      <c r="B148" s="14" t="s">
        <v>29</v>
      </c>
      <c r="C148" s="15" t="s">
        <v>30</v>
      </c>
      <c r="D148" s="16">
        <v>1265000</v>
      </c>
      <c r="E148" s="16">
        <v>1265000</v>
      </c>
      <c r="F148" s="16">
        <v>722800</v>
      </c>
      <c r="G148" s="16">
        <v>479754.93000000005</v>
      </c>
      <c r="H148" s="16">
        <v>0</v>
      </c>
      <c r="I148" s="16">
        <v>479554.93000000005</v>
      </c>
      <c r="J148" s="16">
        <v>200</v>
      </c>
      <c r="K148" s="16">
        <v>0</v>
      </c>
      <c r="L148" s="17">
        <f t="shared" si="12"/>
        <v>243045.06999999995</v>
      </c>
      <c r="M148" s="17">
        <f t="shared" si="13"/>
        <v>785245.07</v>
      </c>
      <c r="N148" s="17">
        <f t="shared" si="14"/>
        <v>66.374506087437751</v>
      </c>
      <c r="O148" s="17">
        <f t="shared" si="15"/>
        <v>785445.07</v>
      </c>
      <c r="P148" s="17">
        <f t="shared" si="16"/>
        <v>243245.06999999995</v>
      </c>
      <c r="Q148" s="17">
        <f t="shared" si="17"/>
        <v>66.346835915882679</v>
      </c>
      <c r="R148" s="6"/>
    </row>
    <row r="149" spans="1:18" x14ac:dyDescent="0.2">
      <c r="A149" s="13">
        <v>2</v>
      </c>
      <c r="B149" s="14" t="s">
        <v>31</v>
      </c>
      <c r="C149" s="15" t="s">
        <v>32</v>
      </c>
      <c r="D149" s="16">
        <v>1025000</v>
      </c>
      <c r="E149" s="16">
        <v>1025000</v>
      </c>
      <c r="F149" s="16">
        <v>585000</v>
      </c>
      <c r="G149" s="16">
        <v>374986.77</v>
      </c>
      <c r="H149" s="16">
        <v>0</v>
      </c>
      <c r="I149" s="16">
        <v>374786.77</v>
      </c>
      <c r="J149" s="16">
        <v>200</v>
      </c>
      <c r="K149" s="16">
        <v>0</v>
      </c>
      <c r="L149" s="17">
        <f t="shared" si="12"/>
        <v>210013.22999999998</v>
      </c>
      <c r="M149" s="17">
        <f t="shared" si="13"/>
        <v>650013.23</v>
      </c>
      <c r="N149" s="17">
        <f t="shared" si="14"/>
        <v>64.100302564102563</v>
      </c>
      <c r="O149" s="17">
        <f t="shared" si="15"/>
        <v>650213.23</v>
      </c>
      <c r="P149" s="17">
        <f t="shared" si="16"/>
        <v>210213.22999999998</v>
      </c>
      <c r="Q149" s="17">
        <f t="shared" si="17"/>
        <v>64.066114529914529</v>
      </c>
      <c r="R149" s="6"/>
    </row>
    <row r="150" spans="1:18" x14ac:dyDescent="0.2">
      <c r="A150" s="13">
        <v>0</v>
      </c>
      <c r="B150" s="14" t="s">
        <v>33</v>
      </c>
      <c r="C150" s="15" t="s">
        <v>34</v>
      </c>
      <c r="D150" s="16">
        <v>1025000</v>
      </c>
      <c r="E150" s="16">
        <v>1025000</v>
      </c>
      <c r="F150" s="16">
        <v>585000</v>
      </c>
      <c r="G150" s="16">
        <v>374986.77</v>
      </c>
      <c r="H150" s="16">
        <v>0</v>
      </c>
      <c r="I150" s="16">
        <v>374786.77</v>
      </c>
      <c r="J150" s="16">
        <v>200</v>
      </c>
      <c r="K150" s="16">
        <v>0</v>
      </c>
      <c r="L150" s="17">
        <f t="shared" si="12"/>
        <v>210013.22999999998</v>
      </c>
      <c r="M150" s="17">
        <f t="shared" si="13"/>
        <v>650013.23</v>
      </c>
      <c r="N150" s="17">
        <f t="shared" si="14"/>
        <v>64.100302564102563</v>
      </c>
      <c r="O150" s="17">
        <f t="shared" si="15"/>
        <v>650213.23</v>
      </c>
      <c r="P150" s="17">
        <f t="shared" si="16"/>
        <v>210213.22999999998</v>
      </c>
      <c r="Q150" s="17">
        <f t="shared" si="17"/>
        <v>64.066114529914529</v>
      </c>
      <c r="R150" s="6"/>
    </row>
    <row r="151" spans="1:18" x14ac:dyDescent="0.2">
      <c r="A151" s="13">
        <v>0</v>
      </c>
      <c r="B151" s="14" t="s">
        <v>35</v>
      </c>
      <c r="C151" s="15" t="s">
        <v>36</v>
      </c>
      <c r="D151" s="16">
        <v>240000</v>
      </c>
      <c r="E151" s="16">
        <v>240000</v>
      </c>
      <c r="F151" s="16">
        <v>137800</v>
      </c>
      <c r="G151" s="16">
        <v>104768.16</v>
      </c>
      <c r="H151" s="16">
        <v>0</v>
      </c>
      <c r="I151" s="16">
        <v>104768.16</v>
      </c>
      <c r="J151" s="16">
        <v>0</v>
      </c>
      <c r="K151" s="16">
        <v>0</v>
      </c>
      <c r="L151" s="17">
        <f t="shared" si="12"/>
        <v>33031.839999999997</v>
      </c>
      <c r="M151" s="17">
        <f t="shared" si="13"/>
        <v>135231.84</v>
      </c>
      <c r="N151" s="17">
        <f t="shared" si="14"/>
        <v>76.029143686502181</v>
      </c>
      <c r="O151" s="17">
        <f t="shared" si="15"/>
        <v>135231.84</v>
      </c>
      <c r="P151" s="17">
        <f t="shared" si="16"/>
        <v>33031.839999999997</v>
      </c>
      <c r="Q151" s="17">
        <f t="shared" si="17"/>
        <v>76.029143686502181</v>
      </c>
      <c r="R151" s="6"/>
    </row>
    <row r="152" spans="1:18" x14ac:dyDescent="0.2">
      <c r="A152" s="13">
        <v>3</v>
      </c>
      <c r="B152" s="14" t="s">
        <v>37</v>
      </c>
      <c r="C152" s="15" t="s">
        <v>38</v>
      </c>
      <c r="D152" s="16">
        <v>320900</v>
      </c>
      <c r="E152" s="16">
        <v>327500</v>
      </c>
      <c r="F152" s="16">
        <v>237000</v>
      </c>
      <c r="G152" s="16">
        <v>70281.05</v>
      </c>
      <c r="H152" s="16">
        <v>0</v>
      </c>
      <c r="I152" s="16">
        <v>70281.05</v>
      </c>
      <c r="J152" s="16">
        <v>0</v>
      </c>
      <c r="K152" s="16">
        <v>0</v>
      </c>
      <c r="L152" s="17">
        <f t="shared" si="12"/>
        <v>166718.95000000001</v>
      </c>
      <c r="M152" s="17">
        <f t="shared" si="13"/>
        <v>257218.95</v>
      </c>
      <c r="N152" s="17">
        <f t="shared" si="14"/>
        <v>29.654451476793248</v>
      </c>
      <c r="O152" s="17">
        <f t="shared" si="15"/>
        <v>257218.95</v>
      </c>
      <c r="P152" s="17">
        <f t="shared" si="16"/>
        <v>166718.95000000001</v>
      </c>
      <c r="Q152" s="17">
        <f t="shared" si="17"/>
        <v>29.654451476793248</v>
      </c>
      <c r="R152" s="6"/>
    </row>
    <row r="153" spans="1:18" x14ac:dyDescent="0.2">
      <c r="A153" s="13">
        <v>0</v>
      </c>
      <c r="B153" s="14" t="s">
        <v>39</v>
      </c>
      <c r="C153" s="15" t="s">
        <v>40</v>
      </c>
      <c r="D153" s="16">
        <v>2000</v>
      </c>
      <c r="E153" s="16">
        <v>8600</v>
      </c>
      <c r="F153" s="16">
        <v>8600</v>
      </c>
      <c r="G153" s="16">
        <v>4000</v>
      </c>
      <c r="H153" s="16">
        <v>0</v>
      </c>
      <c r="I153" s="16">
        <v>4000</v>
      </c>
      <c r="J153" s="16">
        <v>0</v>
      </c>
      <c r="K153" s="16">
        <v>0</v>
      </c>
      <c r="L153" s="17">
        <f t="shared" si="12"/>
        <v>4600</v>
      </c>
      <c r="M153" s="17">
        <f t="shared" si="13"/>
        <v>4600</v>
      </c>
      <c r="N153" s="17">
        <f t="shared" si="14"/>
        <v>46.511627906976742</v>
      </c>
      <c r="O153" s="17">
        <f t="shared" si="15"/>
        <v>4600</v>
      </c>
      <c r="P153" s="17">
        <f t="shared" si="16"/>
        <v>4600</v>
      </c>
      <c r="Q153" s="17">
        <f t="shared" si="17"/>
        <v>46.511627906976742</v>
      </c>
      <c r="R153" s="6"/>
    </row>
    <row r="154" spans="1:18" x14ac:dyDescent="0.2">
      <c r="A154" s="13">
        <v>0</v>
      </c>
      <c r="B154" s="14" t="s">
        <v>41</v>
      </c>
      <c r="C154" s="15" t="s">
        <v>42</v>
      </c>
      <c r="D154" s="16">
        <v>5000</v>
      </c>
      <c r="E154" s="16">
        <v>5000</v>
      </c>
      <c r="F154" s="16">
        <v>3500</v>
      </c>
      <c r="G154" s="16">
        <v>2800</v>
      </c>
      <c r="H154" s="16">
        <v>0</v>
      </c>
      <c r="I154" s="16">
        <v>2800</v>
      </c>
      <c r="J154" s="16">
        <v>0</v>
      </c>
      <c r="K154" s="16">
        <v>0</v>
      </c>
      <c r="L154" s="17">
        <f t="shared" si="12"/>
        <v>700</v>
      </c>
      <c r="M154" s="17">
        <f t="shared" si="13"/>
        <v>2200</v>
      </c>
      <c r="N154" s="17">
        <f t="shared" si="14"/>
        <v>80</v>
      </c>
      <c r="O154" s="17">
        <f t="shared" si="15"/>
        <v>2200</v>
      </c>
      <c r="P154" s="17">
        <f t="shared" si="16"/>
        <v>700</v>
      </c>
      <c r="Q154" s="17">
        <f t="shared" si="17"/>
        <v>80</v>
      </c>
      <c r="R154" s="6"/>
    </row>
    <row r="155" spans="1:18" x14ac:dyDescent="0.2">
      <c r="A155" s="13">
        <v>3</v>
      </c>
      <c r="B155" s="14" t="s">
        <v>45</v>
      </c>
      <c r="C155" s="15" t="s">
        <v>46</v>
      </c>
      <c r="D155" s="16">
        <v>283900</v>
      </c>
      <c r="E155" s="16">
        <v>283900</v>
      </c>
      <c r="F155" s="16">
        <v>194900</v>
      </c>
      <c r="G155" s="16">
        <v>63481.05</v>
      </c>
      <c r="H155" s="16">
        <v>0</v>
      </c>
      <c r="I155" s="16">
        <v>63481.05</v>
      </c>
      <c r="J155" s="16">
        <v>0</v>
      </c>
      <c r="K155" s="16">
        <v>0</v>
      </c>
      <c r="L155" s="17">
        <f t="shared" si="12"/>
        <v>131418.95000000001</v>
      </c>
      <c r="M155" s="17">
        <f t="shared" si="13"/>
        <v>220418.95</v>
      </c>
      <c r="N155" s="17">
        <f t="shared" si="14"/>
        <v>32.571087737301177</v>
      </c>
      <c r="O155" s="17">
        <f t="shared" si="15"/>
        <v>220418.95</v>
      </c>
      <c r="P155" s="17">
        <f t="shared" si="16"/>
        <v>131418.95000000001</v>
      </c>
      <c r="Q155" s="17">
        <f t="shared" si="17"/>
        <v>32.571087737301177</v>
      </c>
      <c r="R155" s="6"/>
    </row>
    <row r="156" spans="1:18" x14ac:dyDescent="0.2">
      <c r="A156" s="13">
        <v>0</v>
      </c>
      <c r="B156" s="14" t="s">
        <v>47</v>
      </c>
      <c r="C156" s="15" t="s">
        <v>48</v>
      </c>
      <c r="D156" s="16">
        <v>203900</v>
      </c>
      <c r="E156" s="16">
        <v>203900</v>
      </c>
      <c r="F156" s="16">
        <v>114900</v>
      </c>
      <c r="G156" s="16">
        <v>63481.05</v>
      </c>
      <c r="H156" s="16">
        <v>0</v>
      </c>
      <c r="I156" s="16">
        <v>63481.05</v>
      </c>
      <c r="J156" s="16">
        <v>0</v>
      </c>
      <c r="K156" s="16">
        <v>0</v>
      </c>
      <c r="L156" s="17">
        <f t="shared" si="12"/>
        <v>51418.95</v>
      </c>
      <c r="M156" s="17">
        <f t="shared" si="13"/>
        <v>140418.95000000001</v>
      </c>
      <c r="N156" s="17">
        <f t="shared" si="14"/>
        <v>55.248955613577024</v>
      </c>
      <c r="O156" s="17">
        <f t="shared" si="15"/>
        <v>140418.95000000001</v>
      </c>
      <c r="P156" s="17">
        <f t="shared" si="16"/>
        <v>51418.95</v>
      </c>
      <c r="Q156" s="17">
        <f t="shared" si="17"/>
        <v>55.248955613577024</v>
      </c>
      <c r="R156" s="6"/>
    </row>
    <row r="157" spans="1:18" ht="25.5" x14ac:dyDescent="0.2">
      <c r="A157" s="13">
        <v>0</v>
      </c>
      <c r="B157" s="14" t="s">
        <v>49</v>
      </c>
      <c r="C157" s="15" t="s">
        <v>50</v>
      </c>
      <c r="D157" s="16">
        <v>80000</v>
      </c>
      <c r="E157" s="16">
        <v>80000</v>
      </c>
      <c r="F157" s="16">
        <v>80000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80000</v>
      </c>
      <c r="M157" s="17">
        <f t="shared" si="13"/>
        <v>80000</v>
      </c>
      <c r="N157" s="17">
        <f t="shared" si="14"/>
        <v>0</v>
      </c>
      <c r="O157" s="17">
        <f t="shared" si="15"/>
        <v>80000</v>
      </c>
      <c r="P157" s="17">
        <f t="shared" si="16"/>
        <v>80000</v>
      </c>
      <c r="Q157" s="17">
        <f t="shared" si="17"/>
        <v>0</v>
      </c>
      <c r="R157" s="6"/>
    </row>
    <row r="158" spans="1:18" ht="25.5" x14ac:dyDescent="0.2">
      <c r="A158" s="13">
        <v>3</v>
      </c>
      <c r="B158" s="14" t="s">
        <v>67</v>
      </c>
      <c r="C158" s="15" t="s">
        <v>68</v>
      </c>
      <c r="D158" s="16">
        <v>30000</v>
      </c>
      <c r="E158" s="16">
        <v>30000</v>
      </c>
      <c r="F158" s="16">
        <v>30000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30000</v>
      </c>
      <c r="M158" s="17">
        <f t="shared" si="13"/>
        <v>30000</v>
      </c>
      <c r="N158" s="17">
        <f t="shared" si="14"/>
        <v>0</v>
      </c>
      <c r="O158" s="17">
        <f t="shared" si="15"/>
        <v>30000</v>
      </c>
      <c r="P158" s="17">
        <f t="shared" si="16"/>
        <v>30000</v>
      </c>
      <c r="Q158" s="17">
        <f t="shared" si="17"/>
        <v>0</v>
      </c>
      <c r="R158" s="6"/>
    </row>
    <row r="159" spans="1:18" ht="25.5" x14ac:dyDescent="0.2">
      <c r="A159" s="13">
        <v>0</v>
      </c>
      <c r="B159" s="14" t="s">
        <v>69</v>
      </c>
      <c r="C159" s="15" t="s">
        <v>70</v>
      </c>
      <c r="D159" s="16">
        <v>30000</v>
      </c>
      <c r="E159" s="16">
        <v>30000</v>
      </c>
      <c r="F159" s="16">
        <v>30000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30000</v>
      </c>
      <c r="M159" s="17">
        <f t="shared" si="13"/>
        <v>30000</v>
      </c>
      <c r="N159" s="17">
        <f t="shared" si="14"/>
        <v>0</v>
      </c>
      <c r="O159" s="17">
        <f t="shared" si="15"/>
        <v>30000</v>
      </c>
      <c r="P159" s="17">
        <f t="shared" si="16"/>
        <v>30000</v>
      </c>
      <c r="Q159" s="17">
        <f t="shared" si="17"/>
        <v>0</v>
      </c>
      <c r="R159" s="6"/>
    </row>
    <row r="160" spans="1:18" x14ac:dyDescent="0.2">
      <c r="A160" s="13">
        <v>0</v>
      </c>
      <c r="B160" s="14" t="s">
        <v>51</v>
      </c>
      <c r="C160" s="15" t="s">
        <v>52</v>
      </c>
      <c r="D160" s="16">
        <v>0</v>
      </c>
      <c r="E160" s="16">
        <v>700</v>
      </c>
      <c r="F160" s="16">
        <v>700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700</v>
      </c>
      <c r="M160" s="17">
        <f t="shared" si="13"/>
        <v>700</v>
      </c>
      <c r="N160" s="17">
        <f t="shared" si="14"/>
        <v>0</v>
      </c>
      <c r="O160" s="17">
        <f t="shared" si="15"/>
        <v>700</v>
      </c>
      <c r="P160" s="17">
        <f t="shared" si="16"/>
        <v>700</v>
      </c>
      <c r="Q160" s="17">
        <f t="shared" si="17"/>
        <v>0</v>
      </c>
      <c r="R160" s="6"/>
    </row>
    <row r="161" spans="1:18" x14ac:dyDescent="0.2">
      <c r="A161" s="13">
        <v>1</v>
      </c>
      <c r="B161" s="14" t="s">
        <v>136</v>
      </c>
      <c r="C161" s="15" t="s">
        <v>137</v>
      </c>
      <c r="D161" s="16">
        <v>5000</v>
      </c>
      <c r="E161" s="16">
        <v>5000</v>
      </c>
      <c r="F161" s="16">
        <v>5000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5000</v>
      </c>
      <c r="M161" s="17">
        <f t="shared" si="13"/>
        <v>5000</v>
      </c>
      <c r="N161" s="17">
        <f t="shared" si="14"/>
        <v>0</v>
      </c>
      <c r="O161" s="17">
        <f t="shared" si="15"/>
        <v>5000</v>
      </c>
      <c r="P161" s="17">
        <f t="shared" si="16"/>
        <v>5000</v>
      </c>
      <c r="Q161" s="17">
        <f t="shared" si="17"/>
        <v>0</v>
      </c>
      <c r="R161" s="6"/>
    </row>
    <row r="162" spans="1:18" x14ac:dyDescent="0.2">
      <c r="A162" s="13">
        <v>2</v>
      </c>
      <c r="B162" s="14" t="s">
        <v>138</v>
      </c>
      <c r="C162" s="15" t="s">
        <v>139</v>
      </c>
      <c r="D162" s="16">
        <v>5000</v>
      </c>
      <c r="E162" s="16">
        <v>5000</v>
      </c>
      <c r="F162" s="16">
        <v>5000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5000</v>
      </c>
      <c r="M162" s="17">
        <f t="shared" si="13"/>
        <v>5000</v>
      </c>
      <c r="N162" s="17">
        <f t="shared" si="14"/>
        <v>0</v>
      </c>
      <c r="O162" s="17">
        <f t="shared" si="15"/>
        <v>5000</v>
      </c>
      <c r="P162" s="17">
        <f t="shared" si="16"/>
        <v>5000</v>
      </c>
      <c r="Q162" s="17">
        <f t="shared" si="17"/>
        <v>0</v>
      </c>
      <c r="R162" s="6"/>
    </row>
    <row r="163" spans="1:18" ht="25.5" x14ac:dyDescent="0.2">
      <c r="A163" s="13">
        <v>3</v>
      </c>
      <c r="B163" s="14" t="s">
        <v>140</v>
      </c>
      <c r="C163" s="15" t="s">
        <v>141</v>
      </c>
      <c r="D163" s="16">
        <v>5000</v>
      </c>
      <c r="E163" s="16">
        <v>5000</v>
      </c>
      <c r="F163" s="16">
        <v>5000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5000</v>
      </c>
      <c r="M163" s="17">
        <f t="shared" si="13"/>
        <v>5000</v>
      </c>
      <c r="N163" s="17">
        <f t="shared" si="14"/>
        <v>0</v>
      </c>
      <c r="O163" s="17">
        <f t="shared" si="15"/>
        <v>5000</v>
      </c>
      <c r="P163" s="17">
        <f t="shared" si="16"/>
        <v>5000</v>
      </c>
      <c r="Q163" s="17">
        <f t="shared" si="17"/>
        <v>0</v>
      </c>
      <c r="R163" s="6"/>
    </row>
    <row r="164" spans="1:18" ht="25.5" x14ac:dyDescent="0.2">
      <c r="A164" s="13">
        <v>1</v>
      </c>
      <c r="B164" s="14" t="s">
        <v>142</v>
      </c>
      <c r="C164" s="15" t="s">
        <v>141</v>
      </c>
      <c r="D164" s="16">
        <v>5000</v>
      </c>
      <c r="E164" s="16">
        <v>5000</v>
      </c>
      <c r="F164" s="16">
        <v>5000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5000</v>
      </c>
      <c r="M164" s="17">
        <f t="shared" si="13"/>
        <v>5000</v>
      </c>
      <c r="N164" s="17">
        <f t="shared" si="14"/>
        <v>0</v>
      </c>
      <c r="O164" s="17">
        <f t="shared" si="15"/>
        <v>5000</v>
      </c>
      <c r="P164" s="17">
        <f t="shared" si="16"/>
        <v>5000</v>
      </c>
      <c r="Q164" s="17">
        <f t="shared" si="17"/>
        <v>0</v>
      </c>
      <c r="R164" s="6"/>
    </row>
    <row r="165" spans="1:18" x14ac:dyDescent="0.2">
      <c r="A165" s="13">
        <v>1</v>
      </c>
      <c r="B165" s="14" t="s">
        <v>27</v>
      </c>
      <c r="C165" s="15" t="s">
        <v>28</v>
      </c>
      <c r="D165" s="16">
        <v>5000</v>
      </c>
      <c r="E165" s="16">
        <v>5000</v>
      </c>
      <c r="F165" s="16">
        <v>5000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5000</v>
      </c>
      <c r="M165" s="17">
        <f t="shared" si="13"/>
        <v>5000</v>
      </c>
      <c r="N165" s="17">
        <f t="shared" si="14"/>
        <v>0</v>
      </c>
      <c r="O165" s="17">
        <f t="shared" si="15"/>
        <v>5000</v>
      </c>
      <c r="P165" s="17">
        <f t="shared" si="16"/>
        <v>5000</v>
      </c>
      <c r="Q165" s="17">
        <f t="shared" si="17"/>
        <v>0</v>
      </c>
      <c r="R165" s="6"/>
    </row>
    <row r="166" spans="1:18" x14ac:dyDescent="0.2">
      <c r="A166" s="13">
        <v>3</v>
      </c>
      <c r="B166" s="14" t="s">
        <v>37</v>
      </c>
      <c r="C166" s="15" t="s">
        <v>38</v>
      </c>
      <c r="D166" s="16">
        <v>5000</v>
      </c>
      <c r="E166" s="16">
        <v>5000</v>
      </c>
      <c r="F166" s="16">
        <v>5000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5000</v>
      </c>
      <c r="M166" s="17">
        <f t="shared" si="13"/>
        <v>5000</v>
      </c>
      <c r="N166" s="17">
        <f t="shared" si="14"/>
        <v>0</v>
      </c>
      <c r="O166" s="17">
        <f t="shared" si="15"/>
        <v>5000</v>
      </c>
      <c r="P166" s="17">
        <f t="shared" si="16"/>
        <v>5000</v>
      </c>
      <c r="Q166" s="17">
        <f t="shared" si="17"/>
        <v>0</v>
      </c>
      <c r="R166" s="6"/>
    </row>
    <row r="167" spans="1:18" ht="25.5" x14ac:dyDescent="0.2">
      <c r="A167" s="13">
        <v>3</v>
      </c>
      <c r="B167" s="14" t="s">
        <v>67</v>
      </c>
      <c r="C167" s="15" t="s">
        <v>68</v>
      </c>
      <c r="D167" s="16">
        <v>5000</v>
      </c>
      <c r="E167" s="16">
        <v>5000</v>
      </c>
      <c r="F167" s="16">
        <v>5000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5000</v>
      </c>
      <c r="M167" s="17">
        <f t="shared" si="13"/>
        <v>5000</v>
      </c>
      <c r="N167" s="17">
        <f t="shared" si="14"/>
        <v>0</v>
      </c>
      <c r="O167" s="17">
        <f t="shared" si="15"/>
        <v>5000</v>
      </c>
      <c r="P167" s="17">
        <f t="shared" si="16"/>
        <v>5000</v>
      </c>
      <c r="Q167" s="17">
        <f t="shared" si="17"/>
        <v>0</v>
      </c>
      <c r="R167" s="6"/>
    </row>
    <row r="168" spans="1:18" ht="25.5" x14ac:dyDescent="0.2">
      <c r="A168" s="13">
        <v>0</v>
      </c>
      <c r="B168" s="14" t="s">
        <v>69</v>
      </c>
      <c r="C168" s="15" t="s">
        <v>70</v>
      </c>
      <c r="D168" s="16">
        <v>5000</v>
      </c>
      <c r="E168" s="16">
        <v>5000</v>
      </c>
      <c r="F168" s="16">
        <v>5000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5000</v>
      </c>
      <c r="M168" s="17">
        <f t="shared" si="13"/>
        <v>5000</v>
      </c>
      <c r="N168" s="17">
        <f t="shared" si="14"/>
        <v>0</v>
      </c>
      <c r="O168" s="17">
        <f t="shared" si="15"/>
        <v>5000</v>
      </c>
      <c r="P168" s="17">
        <f t="shared" si="16"/>
        <v>5000</v>
      </c>
      <c r="Q168" s="17">
        <f t="shared" si="17"/>
        <v>0</v>
      </c>
      <c r="R168" s="6"/>
    </row>
    <row r="169" spans="1:18" x14ac:dyDescent="0.2">
      <c r="A169" s="13">
        <v>1</v>
      </c>
      <c r="B169" s="14" t="s">
        <v>143</v>
      </c>
      <c r="C169" s="15" t="s">
        <v>144</v>
      </c>
      <c r="D169" s="16">
        <v>270000</v>
      </c>
      <c r="E169" s="16">
        <v>282500</v>
      </c>
      <c r="F169" s="16">
        <v>181500</v>
      </c>
      <c r="G169" s="16">
        <v>69405.040000000008</v>
      </c>
      <c r="H169" s="16">
        <v>0</v>
      </c>
      <c r="I169" s="16">
        <v>69405.040000000008</v>
      </c>
      <c r="J169" s="16">
        <v>0</v>
      </c>
      <c r="K169" s="16">
        <v>0</v>
      </c>
      <c r="L169" s="17">
        <f t="shared" si="12"/>
        <v>112094.95999999999</v>
      </c>
      <c r="M169" s="17">
        <f t="shared" si="13"/>
        <v>213094.96</v>
      </c>
      <c r="N169" s="17">
        <f t="shared" si="14"/>
        <v>38.239691460055106</v>
      </c>
      <c r="O169" s="17">
        <f t="shared" si="15"/>
        <v>213094.96</v>
      </c>
      <c r="P169" s="17">
        <f t="shared" si="16"/>
        <v>112094.95999999999</v>
      </c>
      <c r="Q169" s="17">
        <f t="shared" si="17"/>
        <v>38.239691460055106</v>
      </c>
      <c r="R169" s="6"/>
    </row>
    <row r="170" spans="1:18" x14ac:dyDescent="0.2">
      <c r="A170" s="13">
        <v>2</v>
      </c>
      <c r="B170" s="14" t="s">
        <v>145</v>
      </c>
      <c r="C170" s="15" t="s">
        <v>146</v>
      </c>
      <c r="D170" s="16">
        <v>270000</v>
      </c>
      <c r="E170" s="16">
        <v>282500</v>
      </c>
      <c r="F170" s="16">
        <v>181500</v>
      </c>
      <c r="G170" s="16">
        <v>69405.040000000008</v>
      </c>
      <c r="H170" s="16">
        <v>0</v>
      </c>
      <c r="I170" s="16">
        <v>69405.040000000008</v>
      </c>
      <c r="J170" s="16">
        <v>0</v>
      </c>
      <c r="K170" s="16">
        <v>0</v>
      </c>
      <c r="L170" s="17">
        <f t="shared" si="12"/>
        <v>112094.95999999999</v>
      </c>
      <c r="M170" s="17">
        <f t="shared" si="13"/>
        <v>213094.96</v>
      </c>
      <c r="N170" s="17">
        <f t="shared" si="14"/>
        <v>38.239691460055106</v>
      </c>
      <c r="O170" s="17">
        <f t="shared" si="15"/>
        <v>213094.96</v>
      </c>
      <c r="P170" s="17">
        <f t="shared" si="16"/>
        <v>112094.95999999999</v>
      </c>
      <c r="Q170" s="17">
        <f t="shared" si="17"/>
        <v>38.239691460055106</v>
      </c>
      <c r="R170" s="6"/>
    </row>
    <row r="171" spans="1:18" x14ac:dyDescent="0.2">
      <c r="A171" s="13">
        <v>2</v>
      </c>
      <c r="B171" s="14" t="s">
        <v>147</v>
      </c>
      <c r="C171" s="15" t="s">
        <v>146</v>
      </c>
      <c r="D171" s="16">
        <v>270000</v>
      </c>
      <c r="E171" s="16">
        <v>282500</v>
      </c>
      <c r="F171" s="16">
        <v>181500</v>
      </c>
      <c r="G171" s="16">
        <v>69405.040000000008</v>
      </c>
      <c r="H171" s="16">
        <v>0</v>
      </c>
      <c r="I171" s="16">
        <v>69405.040000000008</v>
      </c>
      <c r="J171" s="16">
        <v>0</v>
      </c>
      <c r="K171" s="16">
        <v>0</v>
      </c>
      <c r="L171" s="17">
        <f t="shared" si="12"/>
        <v>112094.95999999999</v>
      </c>
      <c r="M171" s="17">
        <f t="shared" si="13"/>
        <v>213094.96</v>
      </c>
      <c r="N171" s="17">
        <f t="shared" si="14"/>
        <v>38.239691460055106</v>
      </c>
      <c r="O171" s="17">
        <f t="shared" si="15"/>
        <v>213094.96</v>
      </c>
      <c r="P171" s="17">
        <f t="shared" si="16"/>
        <v>112094.95999999999</v>
      </c>
      <c r="Q171" s="17">
        <f t="shared" si="17"/>
        <v>38.239691460055106</v>
      </c>
      <c r="R171" s="6"/>
    </row>
    <row r="172" spans="1:18" x14ac:dyDescent="0.2">
      <c r="A172" s="13">
        <v>1</v>
      </c>
      <c r="B172" s="14" t="s">
        <v>27</v>
      </c>
      <c r="C172" s="15" t="s">
        <v>28</v>
      </c>
      <c r="D172" s="16">
        <v>270000</v>
      </c>
      <c r="E172" s="16">
        <v>282500</v>
      </c>
      <c r="F172" s="16">
        <v>181500</v>
      </c>
      <c r="G172" s="16">
        <v>69405.040000000008</v>
      </c>
      <c r="H172" s="16">
        <v>0</v>
      </c>
      <c r="I172" s="16">
        <v>69405.040000000008</v>
      </c>
      <c r="J172" s="16">
        <v>0</v>
      </c>
      <c r="K172" s="16">
        <v>0</v>
      </c>
      <c r="L172" s="17">
        <f t="shared" si="12"/>
        <v>112094.95999999999</v>
      </c>
      <c r="M172" s="17">
        <f t="shared" si="13"/>
        <v>213094.96</v>
      </c>
      <c r="N172" s="17">
        <f t="shared" si="14"/>
        <v>38.239691460055106</v>
      </c>
      <c r="O172" s="17">
        <f t="shared" si="15"/>
        <v>213094.96</v>
      </c>
      <c r="P172" s="17">
        <f t="shared" si="16"/>
        <v>112094.95999999999</v>
      </c>
      <c r="Q172" s="17">
        <f t="shared" si="17"/>
        <v>38.239691460055106</v>
      </c>
      <c r="R172" s="6"/>
    </row>
    <row r="173" spans="1:18" x14ac:dyDescent="0.2">
      <c r="A173" s="13">
        <v>2</v>
      </c>
      <c r="B173" s="14" t="s">
        <v>29</v>
      </c>
      <c r="C173" s="15" t="s">
        <v>30</v>
      </c>
      <c r="D173" s="16">
        <v>10000</v>
      </c>
      <c r="E173" s="16">
        <v>10000</v>
      </c>
      <c r="F173" s="16">
        <v>10000</v>
      </c>
      <c r="G173" s="16">
        <v>5648.6</v>
      </c>
      <c r="H173" s="16">
        <v>0</v>
      </c>
      <c r="I173" s="16">
        <v>5648.6</v>
      </c>
      <c r="J173" s="16">
        <v>0</v>
      </c>
      <c r="K173" s="16">
        <v>0</v>
      </c>
      <c r="L173" s="17">
        <f t="shared" si="12"/>
        <v>4351.3999999999996</v>
      </c>
      <c r="M173" s="17">
        <f t="shared" si="13"/>
        <v>4351.3999999999996</v>
      </c>
      <c r="N173" s="17">
        <f t="shared" si="14"/>
        <v>56.486000000000004</v>
      </c>
      <c r="O173" s="17">
        <f t="shared" si="15"/>
        <v>4351.3999999999996</v>
      </c>
      <c r="P173" s="17">
        <f t="shared" si="16"/>
        <v>4351.3999999999996</v>
      </c>
      <c r="Q173" s="17">
        <f t="shared" si="17"/>
        <v>56.486000000000004</v>
      </c>
      <c r="R173" s="6"/>
    </row>
    <row r="174" spans="1:18" x14ac:dyDescent="0.2">
      <c r="A174" s="13">
        <v>2</v>
      </c>
      <c r="B174" s="14" t="s">
        <v>31</v>
      </c>
      <c r="C174" s="15" t="s">
        <v>32</v>
      </c>
      <c r="D174" s="16">
        <v>8200</v>
      </c>
      <c r="E174" s="16">
        <v>8200</v>
      </c>
      <c r="F174" s="16">
        <v>8200</v>
      </c>
      <c r="G174" s="16">
        <v>4630</v>
      </c>
      <c r="H174" s="16">
        <v>0</v>
      </c>
      <c r="I174" s="16">
        <v>4630</v>
      </c>
      <c r="J174" s="16">
        <v>0</v>
      </c>
      <c r="K174" s="16">
        <v>0</v>
      </c>
      <c r="L174" s="17">
        <f t="shared" si="12"/>
        <v>3570</v>
      </c>
      <c r="M174" s="17">
        <f t="shared" si="13"/>
        <v>3570</v>
      </c>
      <c r="N174" s="17">
        <f t="shared" si="14"/>
        <v>56.463414634146339</v>
      </c>
      <c r="O174" s="17">
        <f t="shared" si="15"/>
        <v>3570</v>
      </c>
      <c r="P174" s="17">
        <f t="shared" si="16"/>
        <v>3570</v>
      </c>
      <c r="Q174" s="17">
        <f t="shared" si="17"/>
        <v>56.463414634146339</v>
      </c>
      <c r="R174" s="6"/>
    </row>
    <row r="175" spans="1:18" x14ac:dyDescent="0.2">
      <c r="A175" s="13">
        <v>0</v>
      </c>
      <c r="B175" s="14" t="s">
        <v>33</v>
      </c>
      <c r="C175" s="15" t="s">
        <v>34</v>
      </c>
      <c r="D175" s="16">
        <v>8200</v>
      </c>
      <c r="E175" s="16">
        <v>8200</v>
      </c>
      <c r="F175" s="16">
        <v>8200</v>
      </c>
      <c r="G175" s="16">
        <v>4630</v>
      </c>
      <c r="H175" s="16">
        <v>0</v>
      </c>
      <c r="I175" s="16">
        <v>4630</v>
      </c>
      <c r="J175" s="16">
        <v>0</v>
      </c>
      <c r="K175" s="16">
        <v>0</v>
      </c>
      <c r="L175" s="17">
        <f t="shared" si="12"/>
        <v>3570</v>
      </c>
      <c r="M175" s="17">
        <f t="shared" si="13"/>
        <v>3570</v>
      </c>
      <c r="N175" s="17">
        <f t="shared" si="14"/>
        <v>56.463414634146339</v>
      </c>
      <c r="O175" s="17">
        <f t="shared" si="15"/>
        <v>3570</v>
      </c>
      <c r="P175" s="17">
        <f t="shared" si="16"/>
        <v>3570</v>
      </c>
      <c r="Q175" s="17">
        <f t="shared" si="17"/>
        <v>56.463414634146339</v>
      </c>
      <c r="R175" s="6"/>
    </row>
    <row r="176" spans="1:18" x14ac:dyDescent="0.2">
      <c r="A176" s="13">
        <v>0</v>
      </c>
      <c r="B176" s="14" t="s">
        <v>35</v>
      </c>
      <c r="C176" s="15" t="s">
        <v>36</v>
      </c>
      <c r="D176" s="16">
        <v>1800</v>
      </c>
      <c r="E176" s="16">
        <v>1800</v>
      </c>
      <c r="F176" s="16">
        <v>1800</v>
      </c>
      <c r="G176" s="16">
        <v>1018.6</v>
      </c>
      <c r="H176" s="16">
        <v>0</v>
      </c>
      <c r="I176" s="16">
        <v>1018.6</v>
      </c>
      <c r="J176" s="16">
        <v>0</v>
      </c>
      <c r="K176" s="16">
        <v>0</v>
      </c>
      <c r="L176" s="17">
        <f t="shared" si="12"/>
        <v>781.4</v>
      </c>
      <c r="M176" s="17">
        <f t="shared" si="13"/>
        <v>781.4</v>
      </c>
      <c r="N176" s="17">
        <f t="shared" si="14"/>
        <v>56.588888888888889</v>
      </c>
      <c r="O176" s="17">
        <f t="shared" si="15"/>
        <v>781.4</v>
      </c>
      <c r="P176" s="17">
        <f t="shared" si="16"/>
        <v>781.4</v>
      </c>
      <c r="Q176" s="17">
        <f t="shared" si="17"/>
        <v>56.588888888888889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260000</v>
      </c>
      <c r="E177" s="16">
        <v>272500</v>
      </c>
      <c r="F177" s="16">
        <v>171500</v>
      </c>
      <c r="G177" s="16">
        <v>63756.44</v>
      </c>
      <c r="H177" s="16">
        <v>0</v>
      </c>
      <c r="I177" s="16">
        <v>63756.44</v>
      </c>
      <c r="J177" s="16">
        <v>0</v>
      </c>
      <c r="K177" s="16">
        <v>0</v>
      </c>
      <c r="L177" s="17">
        <f t="shared" si="12"/>
        <v>107743.56</v>
      </c>
      <c r="M177" s="17">
        <f t="shared" si="13"/>
        <v>208743.56</v>
      </c>
      <c r="N177" s="17">
        <f t="shared" si="14"/>
        <v>37.175766763848401</v>
      </c>
      <c r="O177" s="17">
        <f t="shared" si="15"/>
        <v>208743.56</v>
      </c>
      <c r="P177" s="17">
        <f t="shared" si="16"/>
        <v>107743.56</v>
      </c>
      <c r="Q177" s="17">
        <f t="shared" si="17"/>
        <v>37.175766763848401</v>
      </c>
      <c r="R177" s="6"/>
    </row>
    <row r="178" spans="1:18" x14ac:dyDescent="0.2">
      <c r="A178" s="13">
        <v>0</v>
      </c>
      <c r="B178" s="14" t="s">
        <v>39</v>
      </c>
      <c r="C178" s="15" t="s">
        <v>40</v>
      </c>
      <c r="D178" s="16">
        <v>20000</v>
      </c>
      <c r="E178" s="16">
        <v>27300</v>
      </c>
      <c r="F178" s="16">
        <v>27300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27300</v>
      </c>
      <c r="M178" s="17">
        <f t="shared" si="13"/>
        <v>27300</v>
      </c>
      <c r="N178" s="17">
        <f t="shared" si="14"/>
        <v>0</v>
      </c>
      <c r="O178" s="17">
        <f t="shared" si="15"/>
        <v>27300</v>
      </c>
      <c r="P178" s="17">
        <f t="shared" si="16"/>
        <v>27300</v>
      </c>
      <c r="Q178" s="17">
        <f t="shared" si="17"/>
        <v>0</v>
      </c>
      <c r="R178" s="6"/>
    </row>
    <row r="179" spans="1:18" x14ac:dyDescent="0.2">
      <c r="A179" s="13">
        <v>0</v>
      </c>
      <c r="B179" s="14" t="s">
        <v>41</v>
      </c>
      <c r="C179" s="15" t="s">
        <v>42</v>
      </c>
      <c r="D179" s="16">
        <v>0</v>
      </c>
      <c r="E179" s="16">
        <v>5200</v>
      </c>
      <c r="F179" s="16">
        <v>5200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5200</v>
      </c>
      <c r="M179" s="17">
        <f t="shared" si="13"/>
        <v>5200</v>
      </c>
      <c r="N179" s="17">
        <f t="shared" si="14"/>
        <v>0</v>
      </c>
      <c r="O179" s="17">
        <f t="shared" si="15"/>
        <v>5200</v>
      </c>
      <c r="P179" s="17">
        <f t="shared" si="16"/>
        <v>5200</v>
      </c>
      <c r="Q179" s="17">
        <f t="shared" si="17"/>
        <v>0</v>
      </c>
      <c r="R179" s="6"/>
    </row>
    <row r="180" spans="1:18" x14ac:dyDescent="0.2">
      <c r="A180" s="13">
        <v>3</v>
      </c>
      <c r="B180" s="14" t="s">
        <v>45</v>
      </c>
      <c r="C180" s="15" t="s">
        <v>46</v>
      </c>
      <c r="D180" s="16">
        <v>240000</v>
      </c>
      <c r="E180" s="16">
        <v>240000</v>
      </c>
      <c r="F180" s="16">
        <v>139000</v>
      </c>
      <c r="G180" s="16">
        <v>63756.44</v>
      </c>
      <c r="H180" s="16">
        <v>0</v>
      </c>
      <c r="I180" s="16">
        <v>63756.44</v>
      </c>
      <c r="J180" s="16">
        <v>0</v>
      </c>
      <c r="K180" s="16">
        <v>0</v>
      </c>
      <c r="L180" s="17">
        <f t="shared" si="12"/>
        <v>75243.56</v>
      </c>
      <c r="M180" s="17">
        <f t="shared" si="13"/>
        <v>176243.56</v>
      </c>
      <c r="N180" s="17">
        <f t="shared" si="14"/>
        <v>45.867942446043166</v>
      </c>
      <c r="O180" s="17">
        <f t="shared" si="15"/>
        <v>176243.56</v>
      </c>
      <c r="P180" s="17">
        <f t="shared" si="16"/>
        <v>75243.56</v>
      </c>
      <c r="Q180" s="17">
        <f t="shared" si="17"/>
        <v>45.867942446043166</v>
      </c>
      <c r="R180" s="6"/>
    </row>
    <row r="181" spans="1:18" x14ac:dyDescent="0.2">
      <c r="A181" s="13">
        <v>0</v>
      </c>
      <c r="B181" s="14" t="s">
        <v>47</v>
      </c>
      <c r="C181" s="15" t="s">
        <v>48</v>
      </c>
      <c r="D181" s="16">
        <v>240000</v>
      </c>
      <c r="E181" s="16">
        <v>240000</v>
      </c>
      <c r="F181" s="16">
        <v>139000</v>
      </c>
      <c r="G181" s="16">
        <v>63756.44</v>
      </c>
      <c r="H181" s="16">
        <v>0</v>
      </c>
      <c r="I181" s="16">
        <v>63756.44</v>
      </c>
      <c r="J181" s="16">
        <v>0</v>
      </c>
      <c r="K181" s="16">
        <v>0</v>
      </c>
      <c r="L181" s="17">
        <f t="shared" si="12"/>
        <v>75243.56</v>
      </c>
      <c r="M181" s="17">
        <f t="shared" si="13"/>
        <v>176243.56</v>
      </c>
      <c r="N181" s="17">
        <f t="shared" si="14"/>
        <v>45.867942446043166</v>
      </c>
      <c r="O181" s="17">
        <f t="shared" si="15"/>
        <v>176243.56</v>
      </c>
      <c r="P181" s="17">
        <f t="shared" si="16"/>
        <v>75243.56</v>
      </c>
      <c r="Q181" s="17">
        <f t="shared" si="17"/>
        <v>45.867942446043166</v>
      </c>
      <c r="R181" s="6"/>
    </row>
    <row r="182" spans="1:18" x14ac:dyDescent="0.2">
      <c r="A182" s="13">
        <v>1</v>
      </c>
      <c r="B182" s="14" t="s">
        <v>148</v>
      </c>
      <c r="C182" s="15" t="s">
        <v>149</v>
      </c>
      <c r="D182" s="16">
        <v>11000</v>
      </c>
      <c r="E182" s="16">
        <v>61000</v>
      </c>
      <c r="F182" s="16">
        <v>51000</v>
      </c>
      <c r="G182" s="16">
        <v>49882</v>
      </c>
      <c r="H182" s="16">
        <v>0</v>
      </c>
      <c r="I182" s="16">
        <v>49882</v>
      </c>
      <c r="J182" s="16">
        <v>0</v>
      </c>
      <c r="K182" s="16">
        <v>0</v>
      </c>
      <c r="L182" s="17">
        <f t="shared" si="12"/>
        <v>1118</v>
      </c>
      <c r="M182" s="17">
        <f t="shared" si="13"/>
        <v>11118</v>
      </c>
      <c r="N182" s="17">
        <f t="shared" si="14"/>
        <v>97.807843137254906</v>
      </c>
      <c r="O182" s="17">
        <f t="shared" si="15"/>
        <v>11118</v>
      </c>
      <c r="P182" s="17">
        <f t="shared" si="16"/>
        <v>1118</v>
      </c>
      <c r="Q182" s="17">
        <f t="shared" si="17"/>
        <v>97.807843137254906</v>
      </c>
      <c r="R182" s="6"/>
    </row>
    <row r="183" spans="1:18" ht="25.5" x14ac:dyDescent="0.2">
      <c r="A183" s="13">
        <v>2</v>
      </c>
      <c r="B183" s="14" t="s">
        <v>150</v>
      </c>
      <c r="C183" s="15" t="s">
        <v>151</v>
      </c>
      <c r="D183" s="16">
        <v>10000</v>
      </c>
      <c r="E183" s="16">
        <v>10000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10000</v>
      </c>
      <c r="N183" s="17">
        <f t="shared" si="14"/>
        <v>0</v>
      </c>
      <c r="O183" s="17">
        <f t="shared" si="15"/>
        <v>10000</v>
      </c>
      <c r="P183" s="17">
        <f t="shared" si="16"/>
        <v>0</v>
      </c>
      <c r="Q183" s="17">
        <f t="shared" si="17"/>
        <v>0</v>
      </c>
      <c r="R183" s="6"/>
    </row>
    <row r="184" spans="1:18" ht="25.5" x14ac:dyDescent="0.2">
      <c r="A184" s="13">
        <v>3</v>
      </c>
      <c r="B184" s="14" t="s">
        <v>152</v>
      </c>
      <c r="C184" s="15" t="s">
        <v>153</v>
      </c>
      <c r="D184" s="16">
        <v>10000</v>
      </c>
      <c r="E184" s="16">
        <v>10000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10000</v>
      </c>
      <c r="N184" s="17">
        <f t="shared" si="14"/>
        <v>0</v>
      </c>
      <c r="O184" s="17">
        <f t="shared" si="15"/>
        <v>10000</v>
      </c>
      <c r="P184" s="17">
        <f t="shared" si="16"/>
        <v>0</v>
      </c>
      <c r="Q184" s="17">
        <f t="shared" si="17"/>
        <v>0</v>
      </c>
      <c r="R184" s="6"/>
    </row>
    <row r="185" spans="1:18" ht="25.5" x14ac:dyDescent="0.2">
      <c r="A185" s="13">
        <v>2</v>
      </c>
      <c r="B185" s="14" t="s">
        <v>154</v>
      </c>
      <c r="C185" s="15" t="s">
        <v>153</v>
      </c>
      <c r="D185" s="16">
        <v>10000</v>
      </c>
      <c r="E185" s="16">
        <v>10000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10000</v>
      </c>
      <c r="N185" s="17">
        <f t="shared" si="14"/>
        <v>0</v>
      </c>
      <c r="O185" s="17">
        <f t="shared" si="15"/>
        <v>10000</v>
      </c>
      <c r="P185" s="17">
        <f t="shared" si="16"/>
        <v>0</v>
      </c>
      <c r="Q185" s="17">
        <f t="shared" si="17"/>
        <v>0</v>
      </c>
      <c r="R185" s="6"/>
    </row>
    <row r="186" spans="1:18" x14ac:dyDescent="0.2">
      <c r="A186" s="13">
        <v>1</v>
      </c>
      <c r="B186" s="14" t="s">
        <v>27</v>
      </c>
      <c r="C186" s="15" t="s">
        <v>28</v>
      </c>
      <c r="D186" s="16">
        <v>10000</v>
      </c>
      <c r="E186" s="16">
        <v>10000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10000</v>
      </c>
      <c r="N186" s="17">
        <f t="shared" si="14"/>
        <v>0</v>
      </c>
      <c r="O186" s="17">
        <f t="shared" si="15"/>
        <v>10000</v>
      </c>
      <c r="P186" s="17">
        <f t="shared" si="16"/>
        <v>0</v>
      </c>
      <c r="Q186" s="17">
        <f t="shared" si="17"/>
        <v>0</v>
      </c>
      <c r="R186" s="6"/>
    </row>
    <row r="187" spans="1:18" x14ac:dyDescent="0.2">
      <c r="A187" s="13">
        <v>3</v>
      </c>
      <c r="B187" s="14" t="s">
        <v>37</v>
      </c>
      <c r="C187" s="15" t="s">
        <v>38</v>
      </c>
      <c r="D187" s="16">
        <v>10000</v>
      </c>
      <c r="E187" s="16">
        <v>10000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10000</v>
      </c>
      <c r="N187" s="17">
        <f t="shared" si="14"/>
        <v>0</v>
      </c>
      <c r="O187" s="17">
        <f t="shared" si="15"/>
        <v>10000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3</v>
      </c>
      <c r="B188" s="14" t="s">
        <v>67</v>
      </c>
      <c r="C188" s="15" t="s">
        <v>68</v>
      </c>
      <c r="D188" s="16">
        <v>10000</v>
      </c>
      <c r="E188" s="16">
        <v>10000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0</v>
      </c>
      <c r="M188" s="17">
        <f t="shared" si="13"/>
        <v>10000</v>
      </c>
      <c r="N188" s="17">
        <f t="shared" si="14"/>
        <v>0</v>
      </c>
      <c r="O188" s="17">
        <f t="shared" si="15"/>
        <v>10000</v>
      </c>
      <c r="P188" s="17">
        <f t="shared" si="16"/>
        <v>0</v>
      </c>
      <c r="Q188" s="17">
        <f t="shared" si="17"/>
        <v>0</v>
      </c>
      <c r="R188" s="6"/>
    </row>
    <row r="189" spans="1:18" ht="25.5" x14ac:dyDescent="0.2">
      <c r="A189" s="13">
        <v>0</v>
      </c>
      <c r="B189" s="14" t="s">
        <v>155</v>
      </c>
      <c r="C189" s="15" t="s">
        <v>156</v>
      </c>
      <c r="D189" s="16">
        <v>10000</v>
      </c>
      <c r="E189" s="16">
        <v>10000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7">
        <f t="shared" si="12"/>
        <v>0</v>
      </c>
      <c r="M189" s="17">
        <f t="shared" si="13"/>
        <v>10000</v>
      </c>
      <c r="N189" s="17">
        <f t="shared" si="14"/>
        <v>0</v>
      </c>
      <c r="O189" s="17">
        <f t="shared" si="15"/>
        <v>10000</v>
      </c>
      <c r="P189" s="17">
        <f t="shared" si="16"/>
        <v>0</v>
      </c>
      <c r="Q189" s="17">
        <f t="shared" si="17"/>
        <v>0</v>
      </c>
      <c r="R189" s="6"/>
    </row>
    <row r="190" spans="1:18" ht="25.5" x14ac:dyDescent="0.2">
      <c r="A190" s="13">
        <v>2</v>
      </c>
      <c r="B190" s="14" t="s">
        <v>157</v>
      </c>
      <c r="C190" s="15" t="s">
        <v>158</v>
      </c>
      <c r="D190" s="16">
        <v>0</v>
      </c>
      <c r="E190" s="16">
        <v>50000</v>
      </c>
      <c r="F190" s="16">
        <v>50000</v>
      </c>
      <c r="G190" s="16">
        <v>49882</v>
      </c>
      <c r="H190" s="16">
        <v>0</v>
      </c>
      <c r="I190" s="16">
        <v>49882</v>
      </c>
      <c r="J190" s="16">
        <v>0</v>
      </c>
      <c r="K190" s="16">
        <v>0</v>
      </c>
      <c r="L190" s="17">
        <f t="shared" si="12"/>
        <v>118</v>
      </c>
      <c r="M190" s="17">
        <f t="shared" si="13"/>
        <v>118</v>
      </c>
      <c r="N190" s="17">
        <f t="shared" si="14"/>
        <v>99.763999999999996</v>
      </c>
      <c r="O190" s="17">
        <f t="shared" si="15"/>
        <v>118</v>
      </c>
      <c r="P190" s="17">
        <f t="shared" si="16"/>
        <v>118</v>
      </c>
      <c r="Q190" s="17">
        <f t="shared" si="17"/>
        <v>99.763999999999996</v>
      </c>
      <c r="R190" s="6"/>
    </row>
    <row r="191" spans="1:18" ht="25.5" x14ac:dyDescent="0.2">
      <c r="A191" s="13">
        <v>3</v>
      </c>
      <c r="B191" s="14" t="s">
        <v>159</v>
      </c>
      <c r="C191" s="15" t="s">
        <v>160</v>
      </c>
      <c r="D191" s="16">
        <v>0</v>
      </c>
      <c r="E191" s="16">
        <v>50000</v>
      </c>
      <c r="F191" s="16">
        <v>50000</v>
      </c>
      <c r="G191" s="16">
        <v>49882</v>
      </c>
      <c r="H191" s="16">
        <v>0</v>
      </c>
      <c r="I191" s="16">
        <v>49882</v>
      </c>
      <c r="J191" s="16">
        <v>0</v>
      </c>
      <c r="K191" s="16">
        <v>0</v>
      </c>
      <c r="L191" s="17">
        <f t="shared" si="12"/>
        <v>118</v>
      </c>
      <c r="M191" s="17">
        <f t="shared" si="13"/>
        <v>118</v>
      </c>
      <c r="N191" s="17">
        <f t="shared" si="14"/>
        <v>99.763999999999996</v>
      </c>
      <c r="O191" s="17">
        <f t="shared" si="15"/>
        <v>118</v>
      </c>
      <c r="P191" s="17">
        <f t="shared" si="16"/>
        <v>118</v>
      </c>
      <c r="Q191" s="17">
        <f t="shared" si="17"/>
        <v>99.763999999999996</v>
      </c>
      <c r="R191" s="6"/>
    </row>
    <row r="192" spans="1:18" ht="38.25" x14ac:dyDescent="0.2">
      <c r="A192" s="13">
        <v>3</v>
      </c>
      <c r="B192" s="14" t="s">
        <v>161</v>
      </c>
      <c r="C192" s="15" t="s">
        <v>162</v>
      </c>
      <c r="D192" s="16">
        <v>0</v>
      </c>
      <c r="E192" s="16">
        <v>50000</v>
      </c>
      <c r="F192" s="16">
        <v>50000</v>
      </c>
      <c r="G192" s="16">
        <v>49882</v>
      </c>
      <c r="H192" s="16">
        <v>0</v>
      </c>
      <c r="I192" s="16">
        <v>49882</v>
      </c>
      <c r="J192" s="16">
        <v>0</v>
      </c>
      <c r="K192" s="16">
        <v>0</v>
      </c>
      <c r="L192" s="17">
        <f t="shared" si="12"/>
        <v>118</v>
      </c>
      <c r="M192" s="17">
        <f t="shared" si="13"/>
        <v>118</v>
      </c>
      <c r="N192" s="17">
        <f t="shared" si="14"/>
        <v>99.763999999999996</v>
      </c>
      <c r="O192" s="17">
        <f t="shared" si="15"/>
        <v>118</v>
      </c>
      <c r="P192" s="17">
        <f t="shared" si="16"/>
        <v>118</v>
      </c>
      <c r="Q192" s="17">
        <f t="shared" si="17"/>
        <v>99.763999999999996</v>
      </c>
      <c r="R192" s="6"/>
    </row>
    <row r="193" spans="1:18" ht="38.25" x14ac:dyDescent="0.2">
      <c r="A193" s="13">
        <v>1</v>
      </c>
      <c r="B193" s="14" t="s">
        <v>163</v>
      </c>
      <c r="C193" s="15" t="s">
        <v>162</v>
      </c>
      <c r="D193" s="16">
        <v>0</v>
      </c>
      <c r="E193" s="16">
        <v>50000</v>
      </c>
      <c r="F193" s="16">
        <v>50000</v>
      </c>
      <c r="G193" s="16">
        <v>49882</v>
      </c>
      <c r="H193" s="16">
        <v>0</v>
      </c>
      <c r="I193" s="16">
        <v>49882</v>
      </c>
      <c r="J193" s="16">
        <v>0</v>
      </c>
      <c r="K193" s="16">
        <v>0</v>
      </c>
      <c r="L193" s="17">
        <f t="shared" si="12"/>
        <v>118</v>
      </c>
      <c r="M193" s="17">
        <f t="shared" si="13"/>
        <v>118</v>
      </c>
      <c r="N193" s="17">
        <f t="shared" si="14"/>
        <v>99.763999999999996</v>
      </c>
      <c r="O193" s="17">
        <f t="shared" si="15"/>
        <v>118</v>
      </c>
      <c r="P193" s="17">
        <f t="shared" si="16"/>
        <v>118</v>
      </c>
      <c r="Q193" s="17">
        <f t="shared" si="17"/>
        <v>99.763999999999996</v>
      </c>
      <c r="R193" s="6"/>
    </row>
    <row r="194" spans="1:18" x14ac:dyDescent="0.2">
      <c r="A194" s="13">
        <v>1</v>
      </c>
      <c r="B194" s="14" t="s">
        <v>27</v>
      </c>
      <c r="C194" s="15" t="s">
        <v>28</v>
      </c>
      <c r="D194" s="16">
        <v>0</v>
      </c>
      <c r="E194" s="16">
        <v>50000</v>
      </c>
      <c r="F194" s="16">
        <v>50000</v>
      </c>
      <c r="G194" s="16">
        <v>49882</v>
      </c>
      <c r="H194" s="16">
        <v>0</v>
      </c>
      <c r="I194" s="16">
        <v>49882</v>
      </c>
      <c r="J194" s="16">
        <v>0</v>
      </c>
      <c r="K194" s="16">
        <v>0</v>
      </c>
      <c r="L194" s="17">
        <f t="shared" si="12"/>
        <v>118</v>
      </c>
      <c r="M194" s="17">
        <f t="shared" si="13"/>
        <v>118</v>
      </c>
      <c r="N194" s="17">
        <f t="shared" si="14"/>
        <v>99.763999999999996</v>
      </c>
      <c r="O194" s="17">
        <f t="shared" si="15"/>
        <v>118</v>
      </c>
      <c r="P194" s="17">
        <f t="shared" si="16"/>
        <v>118</v>
      </c>
      <c r="Q194" s="17">
        <f t="shared" si="17"/>
        <v>99.763999999999996</v>
      </c>
      <c r="R194" s="6"/>
    </row>
    <row r="195" spans="1:18" x14ac:dyDescent="0.2">
      <c r="A195" s="13">
        <v>3</v>
      </c>
      <c r="B195" s="14" t="s">
        <v>37</v>
      </c>
      <c r="C195" s="15" t="s">
        <v>38</v>
      </c>
      <c r="D195" s="16">
        <v>0</v>
      </c>
      <c r="E195" s="16">
        <v>50000</v>
      </c>
      <c r="F195" s="16">
        <v>50000</v>
      </c>
      <c r="G195" s="16">
        <v>49882</v>
      </c>
      <c r="H195" s="16">
        <v>0</v>
      </c>
      <c r="I195" s="16">
        <v>49882</v>
      </c>
      <c r="J195" s="16">
        <v>0</v>
      </c>
      <c r="K195" s="16">
        <v>0</v>
      </c>
      <c r="L195" s="17">
        <f t="shared" si="12"/>
        <v>118</v>
      </c>
      <c r="M195" s="17">
        <f t="shared" si="13"/>
        <v>118</v>
      </c>
      <c r="N195" s="17">
        <f t="shared" si="14"/>
        <v>99.763999999999996</v>
      </c>
      <c r="O195" s="17">
        <f t="shared" si="15"/>
        <v>118</v>
      </c>
      <c r="P195" s="17">
        <f t="shared" si="16"/>
        <v>118</v>
      </c>
      <c r="Q195" s="17">
        <f t="shared" si="17"/>
        <v>99.763999999999996</v>
      </c>
      <c r="R195" s="6"/>
    </row>
    <row r="196" spans="1:18" x14ac:dyDescent="0.2">
      <c r="A196" s="13">
        <v>0</v>
      </c>
      <c r="B196" s="14" t="s">
        <v>41</v>
      </c>
      <c r="C196" s="15" t="s">
        <v>42</v>
      </c>
      <c r="D196" s="16">
        <v>0</v>
      </c>
      <c r="E196" s="16">
        <v>50000</v>
      </c>
      <c r="F196" s="16">
        <v>50000</v>
      </c>
      <c r="G196" s="16">
        <v>49882</v>
      </c>
      <c r="H196" s="16">
        <v>0</v>
      </c>
      <c r="I196" s="16">
        <v>49882</v>
      </c>
      <c r="J196" s="16">
        <v>0</v>
      </c>
      <c r="K196" s="16">
        <v>0</v>
      </c>
      <c r="L196" s="17">
        <f t="shared" si="12"/>
        <v>118</v>
      </c>
      <c r="M196" s="17">
        <f t="shared" si="13"/>
        <v>118</v>
      </c>
      <c r="N196" s="17">
        <f t="shared" si="14"/>
        <v>99.763999999999996</v>
      </c>
      <c r="O196" s="17">
        <f t="shared" si="15"/>
        <v>118</v>
      </c>
      <c r="P196" s="17">
        <f t="shared" si="16"/>
        <v>118</v>
      </c>
      <c r="Q196" s="17">
        <f t="shared" si="17"/>
        <v>99.763999999999996</v>
      </c>
      <c r="R196" s="6"/>
    </row>
    <row r="197" spans="1:18" ht="25.5" x14ac:dyDescent="0.2">
      <c r="A197" s="13">
        <v>2</v>
      </c>
      <c r="B197" s="14" t="s">
        <v>164</v>
      </c>
      <c r="C197" s="15" t="s">
        <v>165</v>
      </c>
      <c r="D197" s="16">
        <v>1000</v>
      </c>
      <c r="E197" s="16">
        <v>1000</v>
      </c>
      <c r="F197" s="16">
        <v>1000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1000</v>
      </c>
      <c r="M197" s="17">
        <f t="shared" si="13"/>
        <v>1000</v>
      </c>
      <c r="N197" s="17">
        <f t="shared" si="14"/>
        <v>0</v>
      </c>
      <c r="O197" s="17">
        <f t="shared" si="15"/>
        <v>1000</v>
      </c>
      <c r="P197" s="17">
        <f t="shared" si="16"/>
        <v>1000</v>
      </c>
      <c r="Q197" s="17">
        <f t="shared" si="17"/>
        <v>0</v>
      </c>
      <c r="R197" s="6"/>
    </row>
    <row r="198" spans="1:18" x14ac:dyDescent="0.2">
      <c r="A198" s="13">
        <v>3</v>
      </c>
      <c r="B198" s="14" t="s">
        <v>166</v>
      </c>
      <c r="C198" s="15" t="s">
        <v>167</v>
      </c>
      <c r="D198" s="16">
        <v>1000</v>
      </c>
      <c r="E198" s="16">
        <v>1000</v>
      </c>
      <c r="F198" s="16">
        <v>1000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1000</v>
      </c>
      <c r="M198" s="17">
        <f t="shared" si="13"/>
        <v>1000</v>
      </c>
      <c r="N198" s="17">
        <f t="shared" si="14"/>
        <v>0</v>
      </c>
      <c r="O198" s="17">
        <f t="shared" si="15"/>
        <v>1000</v>
      </c>
      <c r="P198" s="17">
        <f t="shared" si="16"/>
        <v>1000</v>
      </c>
      <c r="Q198" s="17">
        <f t="shared" si="17"/>
        <v>0</v>
      </c>
      <c r="R198" s="6"/>
    </row>
    <row r="199" spans="1:18" ht="25.5" x14ac:dyDescent="0.2">
      <c r="A199" s="13">
        <v>3</v>
      </c>
      <c r="B199" s="14" t="s">
        <v>168</v>
      </c>
      <c r="C199" s="15" t="s">
        <v>169</v>
      </c>
      <c r="D199" s="16">
        <v>1000</v>
      </c>
      <c r="E199" s="16">
        <v>1000</v>
      </c>
      <c r="F199" s="16">
        <v>1000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62" si="18">F199-G199</f>
        <v>1000</v>
      </c>
      <c r="M199" s="17">
        <f t="shared" ref="M199:M262" si="19">E199-G199</f>
        <v>1000</v>
      </c>
      <c r="N199" s="17">
        <f t="shared" ref="N199:N262" si="20">IF(F199=0,0,(G199/F199)*100)</f>
        <v>0</v>
      </c>
      <c r="O199" s="17">
        <f t="shared" ref="O199:O262" si="21">E199-I199</f>
        <v>1000</v>
      </c>
      <c r="P199" s="17">
        <f t="shared" ref="P199:P262" si="22">F199-I199</f>
        <v>1000</v>
      </c>
      <c r="Q199" s="17">
        <f t="shared" ref="Q199:Q262" si="23">IF(F199=0,0,(I199/F199)*100)</f>
        <v>0</v>
      </c>
      <c r="R199" s="6"/>
    </row>
    <row r="200" spans="1:18" ht="25.5" x14ac:dyDescent="0.2">
      <c r="A200" s="13">
        <v>1</v>
      </c>
      <c r="B200" s="14" t="s">
        <v>170</v>
      </c>
      <c r="C200" s="15" t="s">
        <v>169</v>
      </c>
      <c r="D200" s="16">
        <v>1000</v>
      </c>
      <c r="E200" s="16">
        <v>1000</v>
      </c>
      <c r="F200" s="16">
        <v>1000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1000</v>
      </c>
      <c r="M200" s="17">
        <f t="shared" si="19"/>
        <v>1000</v>
      </c>
      <c r="N200" s="17">
        <f t="shared" si="20"/>
        <v>0</v>
      </c>
      <c r="O200" s="17">
        <f t="shared" si="21"/>
        <v>1000</v>
      </c>
      <c r="P200" s="17">
        <f t="shared" si="22"/>
        <v>1000</v>
      </c>
      <c r="Q200" s="17">
        <f t="shared" si="23"/>
        <v>0</v>
      </c>
      <c r="R200" s="6"/>
    </row>
    <row r="201" spans="1:18" x14ac:dyDescent="0.2">
      <c r="A201" s="13">
        <v>1</v>
      </c>
      <c r="B201" s="14" t="s">
        <v>27</v>
      </c>
      <c r="C201" s="15" t="s">
        <v>28</v>
      </c>
      <c r="D201" s="16">
        <v>1000</v>
      </c>
      <c r="E201" s="16">
        <v>1000</v>
      </c>
      <c r="F201" s="16">
        <v>1000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1000</v>
      </c>
      <c r="M201" s="17">
        <f t="shared" si="19"/>
        <v>1000</v>
      </c>
      <c r="N201" s="17">
        <f t="shared" si="20"/>
        <v>0</v>
      </c>
      <c r="O201" s="17">
        <f t="shared" si="21"/>
        <v>1000</v>
      </c>
      <c r="P201" s="17">
        <f t="shared" si="22"/>
        <v>1000</v>
      </c>
      <c r="Q201" s="17">
        <f t="shared" si="23"/>
        <v>0</v>
      </c>
      <c r="R201" s="6"/>
    </row>
    <row r="202" spans="1:18" x14ac:dyDescent="0.2">
      <c r="A202" s="13">
        <v>3</v>
      </c>
      <c r="B202" s="14" t="s">
        <v>37</v>
      </c>
      <c r="C202" s="15" t="s">
        <v>38</v>
      </c>
      <c r="D202" s="16">
        <v>1000</v>
      </c>
      <c r="E202" s="16">
        <v>1000</v>
      </c>
      <c r="F202" s="16">
        <v>1000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7">
        <f t="shared" si="18"/>
        <v>1000</v>
      </c>
      <c r="M202" s="17">
        <f t="shared" si="19"/>
        <v>1000</v>
      </c>
      <c r="N202" s="17">
        <f t="shared" si="20"/>
        <v>0</v>
      </c>
      <c r="O202" s="17">
        <f t="shared" si="21"/>
        <v>1000</v>
      </c>
      <c r="P202" s="17">
        <f t="shared" si="22"/>
        <v>1000</v>
      </c>
      <c r="Q202" s="17">
        <f t="shared" si="23"/>
        <v>0</v>
      </c>
      <c r="R202" s="6"/>
    </row>
    <row r="203" spans="1:18" ht="25.5" x14ac:dyDescent="0.2">
      <c r="A203" s="13">
        <v>3</v>
      </c>
      <c r="B203" s="14" t="s">
        <v>67</v>
      </c>
      <c r="C203" s="15" t="s">
        <v>68</v>
      </c>
      <c r="D203" s="16">
        <v>1000</v>
      </c>
      <c r="E203" s="16">
        <v>1000</v>
      </c>
      <c r="F203" s="16">
        <v>1000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7">
        <f t="shared" si="18"/>
        <v>1000</v>
      </c>
      <c r="M203" s="17">
        <f t="shared" si="19"/>
        <v>1000</v>
      </c>
      <c r="N203" s="17">
        <f t="shared" si="20"/>
        <v>0</v>
      </c>
      <c r="O203" s="17">
        <f t="shared" si="21"/>
        <v>1000</v>
      </c>
      <c r="P203" s="17">
        <f t="shared" si="22"/>
        <v>1000</v>
      </c>
      <c r="Q203" s="17">
        <f t="shared" si="23"/>
        <v>0</v>
      </c>
      <c r="R203" s="6"/>
    </row>
    <row r="204" spans="1:18" ht="25.5" x14ac:dyDescent="0.2">
      <c r="A204" s="13">
        <v>0</v>
      </c>
      <c r="B204" s="14" t="s">
        <v>69</v>
      </c>
      <c r="C204" s="15" t="s">
        <v>70</v>
      </c>
      <c r="D204" s="16">
        <v>1000</v>
      </c>
      <c r="E204" s="16">
        <v>1000</v>
      </c>
      <c r="F204" s="16">
        <v>1000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1000</v>
      </c>
      <c r="M204" s="17">
        <f t="shared" si="19"/>
        <v>1000</v>
      </c>
      <c r="N204" s="17">
        <f t="shared" si="20"/>
        <v>0</v>
      </c>
      <c r="O204" s="17">
        <f t="shared" si="21"/>
        <v>1000</v>
      </c>
      <c r="P204" s="17">
        <f t="shared" si="22"/>
        <v>1000</v>
      </c>
      <c r="Q204" s="17">
        <f t="shared" si="23"/>
        <v>0</v>
      </c>
      <c r="R204" s="6"/>
    </row>
    <row r="205" spans="1:18" x14ac:dyDescent="0.2">
      <c r="A205" s="13">
        <v>1</v>
      </c>
      <c r="B205" s="14" t="s">
        <v>171</v>
      </c>
      <c r="C205" s="15" t="s">
        <v>172</v>
      </c>
      <c r="D205" s="16">
        <v>489600</v>
      </c>
      <c r="E205" s="16">
        <v>589600</v>
      </c>
      <c r="F205" s="16">
        <v>407060</v>
      </c>
      <c r="G205" s="16">
        <v>260373.91000000003</v>
      </c>
      <c r="H205" s="16">
        <v>0</v>
      </c>
      <c r="I205" s="16">
        <v>260373.91000000003</v>
      </c>
      <c r="J205" s="16">
        <v>0</v>
      </c>
      <c r="K205" s="16">
        <v>0</v>
      </c>
      <c r="L205" s="17">
        <f t="shared" si="18"/>
        <v>146686.08999999997</v>
      </c>
      <c r="M205" s="17">
        <f t="shared" si="19"/>
        <v>329226.08999999997</v>
      </c>
      <c r="N205" s="17">
        <f t="shared" si="20"/>
        <v>63.9645040043237</v>
      </c>
      <c r="O205" s="17">
        <f t="shared" si="21"/>
        <v>329226.08999999997</v>
      </c>
      <c r="P205" s="17">
        <f t="shared" si="22"/>
        <v>146686.08999999997</v>
      </c>
      <c r="Q205" s="17">
        <f t="shared" si="23"/>
        <v>63.9645040043237</v>
      </c>
      <c r="R205" s="6"/>
    </row>
    <row r="206" spans="1:18" ht="25.5" x14ac:dyDescent="0.2">
      <c r="A206" s="13">
        <v>2</v>
      </c>
      <c r="B206" s="14" t="s">
        <v>173</v>
      </c>
      <c r="C206" s="15" t="s">
        <v>174</v>
      </c>
      <c r="D206" s="16">
        <v>487600</v>
      </c>
      <c r="E206" s="16">
        <v>487600</v>
      </c>
      <c r="F206" s="16">
        <v>305060</v>
      </c>
      <c r="G206" s="16">
        <v>260373.91000000003</v>
      </c>
      <c r="H206" s="16">
        <v>0</v>
      </c>
      <c r="I206" s="16">
        <v>260373.91000000003</v>
      </c>
      <c r="J206" s="16">
        <v>0</v>
      </c>
      <c r="K206" s="16">
        <v>0</v>
      </c>
      <c r="L206" s="17">
        <f t="shared" si="18"/>
        <v>44686.089999999967</v>
      </c>
      <c r="M206" s="17">
        <f t="shared" si="19"/>
        <v>227226.08999999997</v>
      </c>
      <c r="N206" s="17">
        <f t="shared" si="20"/>
        <v>85.351704582705054</v>
      </c>
      <c r="O206" s="17">
        <f t="shared" si="21"/>
        <v>227226.08999999997</v>
      </c>
      <c r="P206" s="17">
        <f t="shared" si="22"/>
        <v>44686.089999999967</v>
      </c>
      <c r="Q206" s="17">
        <f t="shared" si="23"/>
        <v>85.351704582705054</v>
      </c>
      <c r="R206" s="6"/>
    </row>
    <row r="207" spans="1:18" ht="25.5" x14ac:dyDescent="0.2">
      <c r="A207" s="13">
        <v>3</v>
      </c>
      <c r="B207" s="14" t="s">
        <v>175</v>
      </c>
      <c r="C207" s="15" t="s">
        <v>176</v>
      </c>
      <c r="D207" s="16">
        <v>487600</v>
      </c>
      <c r="E207" s="16">
        <v>487600</v>
      </c>
      <c r="F207" s="16">
        <v>305060</v>
      </c>
      <c r="G207" s="16">
        <v>260373.91000000003</v>
      </c>
      <c r="H207" s="16">
        <v>0</v>
      </c>
      <c r="I207" s="16">
        <v>260373.91000000003</v>
      </c>
      <c r="J207" s="16">
        <v>0</v>
      </c>
      <c r="K207" s="16">
        <v>0</v>
      </c>
      <c r="L207" s="17">
        <f t="shared" si="18"/>
        <v>44686.089999999967</v>
      </c>
      <c r="M207" s="17">
        <f t="shared" si="19"/>
        <v>227226.08999999997</v>
      </c>
      <c r="N207" s="17">
        <f t="shared" si="20"/>
        <v>85.351704582705054</v>
      </c>
      <c r="O207" s="17">
        <f t="shared" si="21"/>
        <v>227226.08999999997</v>
      </c>
      <c r="P207" s="17">
        <f t="shared" si="22"/>
        <v>44686.089999999967</v>
      </c>
      <c r="Q207" s="17">
        <f t="shared" si="23"/>
        <v>85.351704582705054</v>
      </c>
      <c r="R207" s="6"/>
    </row>
    <row r="208" spans="1:18" ht="25.5" x14ac:dyDescent="0.2">
      <c r="A208" s="13">
        <v>2</v>
      </c>
      <c r="B208" s="14" t="s">
        <v>177</v>
      </c>
      <c r="C208" s="15" t="s">
        <v>176</v>
      </c>
      <c r="D208" s="16">
        <v>487600</v>
      </c>
      <c r="E208" s="16">
        <v>487600</v>
      </c>
      <c r="F208" s="16">
        <v>305060</v>
      </c>
      <c r="G208" s="16">
        <v>260373.91000000003</v>
      </c>
      <c r="H208" s="16">
        <v>0</v>
      </c>
      <c r="I208" s="16">
        <v>260373.91000000003</v>
      </c>
      <c r="J208" s="16">
        <v>0</v>
      </c>
      <c r="K208" s="16">
        <v>0</v>
      </c>
      <c r="L208" s="17">
        <f t="shared" si="18"/>
        <v>44686.089999999967</v>
      </c>
      <c r="M208" s="17">
        <f t="shared" si="19"/>
        <v>227226.08999999997</v>
      </c>
      <c r="N208" s="17">
        <f t="shared" si="20"/>
        <v>85.351704582705054</v>
      </c>
      <c r="O208" s="17">
        <f t="shared" si="21"/>
        <v>227226.08999999997</v>
      </c>
      <c r="P208" s="17">
        <f t="shared" si="22"/>
        <v>44686.089999999967</v>
      </c>
      <c r="Q208" s="17">
        <f t="shared" si="23"/>
        <v>85.351704582705054</v>
      </c>
      <c r="R208" s="6"/>
    </row>
    <row r="209" spans="1:18" x14ac:dyDescent="0.2">
      <c r="A209" s="13">
        <v>1</v>
      </c>
      <c r="B209" s="14" t="s">
        <v>27</v>
      </c>
      <c r="C209" s="15" t="s">
        <v>28</v>
      </c>
      <c r="D209" s="16">
        <v>487600</v>
      </c>
      <c r="E209" s="16">
        <v>487600</v>
      </c>
      <c r="F209" s="16">
        <v>305060</v>
      </c>
      <c r="G209" s="16">
        <v>260373.91000000003</v>
      </c>
      <c r="H209" s="16">
        <v>0</v>
      </c>
      <c r="I209" s="16">
        <v>260373.91000000003</v>
      </c>
      <c r="J209" s="16">
        <v>0</v>
      </c>
      <c r="K209" s="16">
        <v>0</v>
      </c>
      <c r="L209" s="17">
        <f t="shared" si="18"/>
        <v>44686.089999999967</v>
      </c>
      <c r="M209" s="17">
        <f t="shared" si="19"/>
        <v>227226.08999999997</v>
      </c>
      <c r="N209" s="17">
        <f t="shared" si="20"/>
        <v>85.351704582705054</v>
      </c>
      <c r="O209" s="17">
        <f t="shared" si="21"/>
        <v>227226.08999999997</v>
      </c>
      <c r="P209" s="17">
        <f t="shared" si="22"/>
        <v>44686.089999999967</v>
      </c>
      <c r="Q209" s="17">
        <f t="shared" si="23"/>
        <v>85.351704582705054</v>
      </c>
      <c r="R209" s="6"/>
    </row>
    <row r="210" spans="1:18" x14ac:dyDescent="0.2">
      <c r="A210" s="13">
        <v>2</v>
      </c>
      <c r="B210" s="14" t="s">
        <v>29</v>
      </c>
      <c r="C210" s="15" t="s">
        <v>30</v>
      </c>
      <c r="D210" s="16">
        <v>427000</v>
      </c>
      <c r="E210" s="16">
        <v>427000</v>
      </c>
      <c r="F210" s="16">
        <v>253760</v>
      </c>
      <c r="G210" s="16">
        <v>235241.29</v>
      </c>
      <c r="H210" s="16">
        <v>0</v>
      </c>
      <c r="I210" s="16">
        <v>235241.29</v>
      </c>
      <c r="J210" s="16">
        <v>0</v>
      </c>
      <c r="K210" s="16">
        <v>0</v>
      </c>
      <c r="L210" s="17">
        <f t="shared" si="18"/>
        <v>18518.709999999992</v>
      </c>
      <c r="M210" s="17">
        <f t="shared" si="19"/>
        <v>191758.71</v>
      </c>
      <c r="N210" s="17">
        <f t="shared" si="20"/>
        <v>92.702273802017658</v>
      </c>
      <c r="O210" s="17">
        <f t="shared" si="21"/>
        <v>191758.71</v>
      </c>
      <c r="P210" s="17">
        <f t="shared" si="22"/>
        <v>18518.709999999992</v>
      </c>
      <c r="Q210" s="17">
        <f t="shared" si="23"/>
        <v>92.702273802017658</v>
      </c>
      <c r="R210" s="6"/>
    </row>
    <row r="211" spans="1:18" x14ac:dyDescent="0.2">
      <c r="A211" s="13">
        <v>2</v>
      </c>
      <c r="B211" s="14" t="s">
        <v>31</v>
      </c>
      <c r="C211" s="15" t="s">
        <v>32</v>
      </c>
      <c r="D211" s="16">
        <v>350000</v>
      </c>
      <c r="E211" s="16">
        <v>350000</v>
      </c>
      <c r="F211" s="16">
        <v>208000</v>
      </c>
      <c r="G211" s="16">
        <v>192820.73</v>
      </c>
      <c r="H211" s="16">
        <v>0</v>
      </c>
      <c r="I211" s="16">
        <v>192820.73</v>
      </c>
      <c r="J211" s="16">
        <v>0</v>
      </c>
      <c r="K211" s="16">
        <v>0</v>
      </c>
      <c r="L211" s="17">
        <f t="shared" si="18"/>
        <v>15179.26999999999</v>
      </c>
      <c r="M211" s="17">
        <f t="shared" si="19"/>
        <v>157179.26999999999</v>
      </c>
      <c r="N211" s="17">
        <f t="shared" si="20"/>
        <v>92.702274038461539</v>
      </c>
      <c r="O211" s="17">
        <f t="shared" si="21"/>
        <v>157179.26999999999</v>
      </c>
      <c r="P211" s="17">
        <f t="shared" si="22"/>
        <v>15179.26999999999</v>
      </c>
      <c r="Q211" s="17">
        <f t="shared" si="23"/>
        <v>92.702274038461539</v>
      </c>
      <c r="R211" s="6"/>
    </row>
    <row r="212" spans="1:18" x14ac:dyDescent="0.2">
      <c r="A212" s="13">
        <v>0</v>
      </c>
      <c r="B212" s="14" t="s">
        <v>33</v>
      </c>
      <c r="C212" s="15" t="s">
        <v>34</v>
      </c>
      <c r="D212" s="16">
        <v>350000</v>
      </c>
      <c r="E212" s="16">
        <v>350000</v>
      </c>
      <c r="F212" s="16">
        <v>208000</v>
      </c>
      <c r="G212" s="16">
        <v>192820.73</v>
      </c>
      <c r="H212" s="16">
        <v>0</v>
      </c>
      <c r="I212" s="16">
        <v>192820.73</v>
      </c>
      <c r="J212" s="16">
        <v>0</v>
      </c>
      <c r="K212" s="16">
        <v>0</v>
      </c>
      <c r="L212" s="17">
        <f t="shared" si="18"/>
        <v>15179.26999999999</v>
      </c>
      <c r="M212" s="17">
        <f t="shared" si="19"/>
        <v>157179.26999999999</v>
      </c>
      <c r="N212" s="17">
        <f t="shared" si="20"/>
        <v>92.702274038461539</v>
      </c>
      <c r="O212" s="17">
        <f t="shared" si="21"/>
        <v>157179.26999999999</v>
      </c>
      <c r="P212" s="17">
        <f t="shared" si="22"/>
        <v>15179.26999999999</v>
      </c>
      <c r="Q212" s="17">
        <f t="shared" si="23"/>
        <v>92.702274038461539</v>
      </c>
      <c r="R212" s="6"/>
    </row>
    <row r="213" spans="1:18" x14ac:dyDescent="0.2">
      <c r="A213" s="13">
        <v>0</v>
      </c>
      <c r="B213" s="14" t="s">
        <v>35</v>
      </c>
      <c r="C213" s="15" t="s">
        <v>36</v>
      </c>
      <c r="D213" s="16">
        <v>77000</v>
      </c>
      <c r="E213" s="16">
        <v>77000</v>
      </c>
      <c r="F213" s="16">
        <v>45760</v>
      </c>
      <c r="G213" s="16">
        <v>42420.56</v>
      </c>
      <c r="H213" s="16">
        <v>0</v>
      </c>
      <c r="I213" s="16">
        <v>42420.56</v>
      </c>
      <c r="J213" s="16">
        <v>0</v>
      </c>
      <c r="K213" s="16">
        <v>0</v>
      </c>
      <c r="L213" s="17">
        <f t="shared" si="18"/>
        <v>3339.4400000000023</v>
      </c>
      <c r="M213" s="17">
        <f t="shared" si="19"/>
        <v>34579.440000000002</v>
      </c>
      <c r="N213" s="17">
        <f t="shared" si="20"/>
        <v>92.702272727272728</v>
      </c>
      <c r="O213" s="17">
        <f t="shared" si="21"/>
        <v>34579.440000000002</v>
      </c>
      <c r="P213" s="17">
        <f t="shared" si="22"/>
        <v>3339.4400000000023</v>
      </c>
      <c r="Q213" s="17">
        <f t="shared" si="23"/>
        <v>92.702272727272728</v>
      </c>
      <c r="R213" s="6"/>
    </row>
    <row r="214" spans="1:18" x14ac:dyDescent="0.2">
      <c r="A214" s="13">
        <v>3</v>
      </c>
      <c r="B214" s="14" t="s">
        <v>37</v>
      </c>
      <c r="C214" s="15" t="s">
        <v>38</v>
      </c>
      <c r="D214" s="16">
        <v>60600</v>
      </c>
      <c r="E214" s="16">
        <v>60600</v>
      </c>
      <c r="F214" s="16">
        <v>51300</v>
      </c>
      <c r="G214" s="16">
        <v>25132.62</v>
      </c>
      <c r="H214" s="16">
        <v>0</v>
      </c>
      <c r="I214" s="16">
        <v>25132.62</v>
      </c>
      <c r="J214" s="16">
        <v>0</v>
      </c>
      <c r="K214" s="16">
        <v>0</v>
      </c>
      <c r="L214" s="17">
        <f t="shared" si="18"/>
        <v>26167.38</v>
      </c>
      <c r="M214" s="17">
        <f t="shared" si="19"/>
        <v>35467.380000000005</v>
      </c>
      <c r="N214" s="17">
        <f t="shared" si="20"/>
        <v>48.991461988304088</v>
      </c>
      <c r="O214" s="17">
        <f t="shared" si="21"/>
        <v>35467.380000000005</v>
      </c>
      <c r="P214" s="17">
        <f t="shared" si="22"/>
        <v>26167.38</v>
      </c>
      <c r="Q214" s="17">
        <f t="shared" si="23"/>
        <v>48.991461988304088</v>
      </c>
      <c r="R214" s="6"/>
    </row>
    <row r="215" spans="1:18" x14ac:dyDescent="0.2">
      <c r="A215" s="13">
        <v>0</v>
      </c>
      <c r="B215" s="14" t="s">
        <v>39</v>
      </c>
      <c r="C215" s="15" t="s">
        <v>40</v>
      </c>
      <c r="D215" s="16">
        <v>37200</v>
      </c>
      <c r="E215" s="16">
        <v>36800</v>
      </c>
      <c r="F215" s="16">
        <v>36800</v>
      </c>
      <c r="G215" s="16">
        <v>18600</v>
      </c>
      <c r="H215" s="16">
        <v>0</v>
      </c>
      <c r="I215" s="16">
        <v>18600</v>
      </c>
      <c r="J215" s="16">
        <v>0</v>
      </c>
      <c r="K215" s="16">
        <v>0</v>
      </c>
      <c r="L215" s="17">
        <f t="shared" si="18"/>
        <v>18200</v>
      </c>
      <c r="M215" s="17">
        <f t="shared" si="19"/>
        <v>18200</v>
      </c>
      <c r="N215" s="17">
        <f t="shared" si="20"/>
        <v>50.54347826086957</v>
      </c>
      <c r="O215" s="17">
        <f t="shared" si="21"/>
        <v>18200</v>
      </c>
      <c r="P215" s="17">
        <f t="shared" si="22"/>
        <v>18200</v>
      </c>
      <c r="Q215" s="17">
        <f t="shared" si="23"/>
        <v>50.54347826086957</v>
      </c>
      <c r="R215" s="6"/>
    </row>
    <row r="216" spans="1:18" x14ac:dyDescent="0.2">
      <c r="A216" s="13">
        <v>0</v>
      </c>
      <c r="B216" s="14" t="s">
        <v>41</v>
      </c>
      <c r="C216" s="15" t="s">
        <v>42</v>
      </c>
      <c r="D216" s="16">
        <v>1800</v>
      </c>
      <c r="E216" s="16">
        <v>2200</v>
      </c>
      <c r="F216" s="16">
        <v>1800</v>
      </c>
      <c r="G216" s="16">
        <v>1092.3900000000001</v>
      </c>
      <c r="H216" s="16">
        <v>0</v>
      </c>
      <c r="I216" s="16">
        <v>1092.3900000000001</v>
      </c>
      <c r="J216" s="16">
        <v>0</v>
      </c>
      <c r="K216" s="16">
        <v>0</v>
      </c>
      <c r="L216" s="17">
        <f t="shared" si="18"/>
        <v>707.6099999999999</v>
      </c>
      <c r="M216" s="17">
        <f t="shared" si="19"/>
        <v>1107.6099999999999</v>
      </c>
      <c r="N216" s="17">
        <f t="shared" si="20"/>
        <v>60.688333333333347</v>
      </c>
      <c r="O216" s="17">
        <f t="shared" si="21"/>
        <v>1107.6099999999999</v>
      </c>
      <c r="P216" s="17">
        <f t="shared" si="22"/>
        <v>707.6099999999999</v>
      </c>
      <c r="Q216" s="17">
        <f t="shared" si="23"/>
        <v>60.688333333333347</v>
      </c>
      <c r="R216" s="6"/>
    </row>
    <row r="217" spans="1:18" x14ac:dyDescent="0.2">
      <c r="A217" s="13">
        <v>3</v>
      </c>
      <c r="B217" s="14" t="s">
        <v>45</v>
      </c>
      <c r="C217" s="15" t="s">
        <v>46</v>
      </c>
      <c r="D217" s="16">
        <v>21600</v>
      </c>
      <c r="E217" s="16">
        <v>21600</v>
      </c>
      <c r="F217" s="16">
        <v>12700</v>
      </c>
      <c r="G217" s="16">
        <v>5440.23</v>
      </c>
      <c r="H217" s="16">
        <v>0</v>
      </c>
      <c r="I217" s="16">
        <v>5440.23</v>
      </c>
      <c r="J217" s="16">
        <v>0</v>
      </c>
      <c r="K217" s="16">
        <v>0</v>
      </c>
      <c r="L217" s="17">
        <f t="shared" si="18"/>
        <v>7259.77</v>
      </c>
      <c r="M217" s="17">
        <f t="shared" si="19"/>
        <v>16159.77</v>
      </c>
      <c r="N217" s="17">
        <f t="shared" si="20"/>
        <v>42.83645669291338</v>
      </c>
      <c r="O217" s="17">
        <f t="shared" si="21"/>
        <v>16159.77</v>
      </c>
      <c r="P217" s="17">
        <f t="shared" si="22"/>
        <v>7259.77</v>
      </c>
      <c r="Q217" s="17">
        <f t="shared" si="23"/>
        <v>42.83645669291338</v>
      </c>
      <c r="R217" s="6"/>
    </row>
    <row r="218" spans="1:18" x14ac:dyDescent="0.2">
      <c r="A218" s="13">
        <v>0</v>
      </c>
      <c r="B218" s="14" t="s">
        <v>47</v>
      </c>
      <c r="C218" s="15" t="s">
        <v>48</v>
      </c>
      <c r="D218" s="16">
        <v>21600</v>
      </c>
      <c r="E218" s="16">
        <v>21600</v>
      </c>
      <c r="F218" s="16">
        <v>12700</v>
      </c>
      <c r="G218" s="16">
        <v>5440.23</v>
      </c>
      <c r="H218" s="16">
        <v>0</v>
      </c>
      <c r="I218" s="16">
        <v>5440.23</v>
      </c>
      <c r="J218" s="16">
        <v>0</v>
      </c>
      <c r="K218" s="16">
        <v>0</v>
      </c>
      <c r="L218" s="17">
        <f t="shared" si="18"/>
        <v>7259.77</v>
      </c>
      <c r="M218" s="17">
        <f t="shared" si="19"/>
        <v>16159.77</v>
      </c>
      <c r="N218" s="17">
        <f t="shared" si="20"/>
        <v>42.83645669291338</v>
      </c>
      <c r="O218" s="17">
        <f t="shared" si="21"/>
        <v>16159.77</v>
      </c>
      <c r="P218" s="17">
        <f t="shared" si="22"/>
        <v>7259.77</v>
      </c>
      <c r="Q218" s="17">
        <f t="shared" si="23"/>
        <v>42.83645669291338</v>
      </c>
      <c r="R218" s="6"/>
    </row>
    <row r="219" spans="1:18" x14ac:dyDescent="0.2">
      <c r="A219" s="13">
        <v>2</v>
      </c>
      <c r="B219" s="14" t="s">
        <v>178</v>
      </c>
      <c r="C219" s="15" t="s">
        <v>179</v>
      </c>
      <c r="D219" s="16">
        <v>0</v>
      </c>
      <c r="E219" s="16">
        <v>100000</v>
      </c>
      <c r="F219" s="16">
        <v>100000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100000</v>
      </c>
      <c r="M219" s="17">
        <f t="shared" si="19"/>
        <v>100000</v>
      </c>
      <c r="N219" s="17">
        <f t="shared" si="20"/>
        <v>0</v>
      </c>
      <c r="O219" s="17">
        <f t="shared" si="21"/>
        <v>100000</v>
      </c>
      <c r="P219" s="17">
        <f t="shared" si="22"/>
        <v>100000</v>
      </c>
      <c r="Q219" s="17">
        <f t="shared" si="23"/>
        <v>0</v>
      </c>
      <c r="R219" s="6"/>
    </row>
    <row r="220" spans="1:18" x14ac:dyDescent="0.2">
      <c r="A220" s="13">
        <v>3</v>
      </c>
      <c r="B220" s="14" t="s">
        <v>180</v>
      </c>
      <c r="C220" s="15" t="s">
        <v>181</v>
      </c>
      <c r="D220" s="16">
        <v>0</v>
      </c>
      <c r="E220" s="16">
        <v>100000</v>
      </c>
      <c r="F220" s="16">
        <v>100000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7">
        <f t="shared" si="18"/>
        <v>100000</v>
      </c>
      <c r="M220" s="17">
        <f t="shared" si="19"/>
        <v>100000</v>
      </c>
      <c r="N220" s="17">
        <f t="shared" si="20"/>
        <v>0</v>
      </c>
      <c r="O220" s="17">
        <f t="shared" si="21"/>
        <v>100000</v>
      </c>
      <c r="P220" s="17">
        <f t="shared" si="22"/>
        <v>100000</v>
      </c>
      <c r="Q220" s="17">
        <f t="shared" si="23"/>
        <v>0</v>
      </c>
      <c r="R220" s="6"/>
    </row>
    <row r="221" spans="1:18" x14ac:dyDescent="0.2">
      <c r="A221" s="13">
        <v>2</v>
      </c>
      <c r="B221" s="14" t="s">
        <v>182</v>
      </c>
      <c r="C221" s="15" t="s">
        <v>181</v>
      </c>
      <c r="D221" s="16">
        <v>0</v>
      </c>
      <c r="E221" s="16">
        <v>100000</v>
      </c>
      <c r="F221" s="16">
        <v>100000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f t="shared" si="18"/>
        <v>100000</v>
      </c>
      <c r="M221" s="17">
        <f t="shared" si="19"/>
        <v>100000</v>
      </c>
      <c r="N221" s="17">
        <f t="shared" si="20"/>
        <v>0</v>
      </c>
      <c r="O221" s="17">
        <f t="shared" si="21"/>
        <v>100000</v>
      </c>
      <c r="P221" s="17">
        <f t="shared" si="22"/>
        <v>100000</v>
      </c>
      <c r="Q221" s="17">
        <f t="shared" si="23"/>
        <v>0</v>
      </c>
      <c r="R221" s="6"/>
    </row>
    <row r="222" spans="1:18" x14ac:dyDescent="0.2">
      <c r="A222" s="13">
        <v>1</v>
      </c>
      <c r="B222" s="14" t="s">
        <v>27</v>
      </c>
      <c r="C222" s="15" t="s">
        <v>28</v>
      </c>
      <c r="D222" s="16">
        <v>0</v>
      </c>
      <c r="E222" s="16">
        <v>100000</v>
      </c>
      <c r="F222" s="16">
        <v>100000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100000</v>
      </c>
      <c r="M222" s="17">
        <f t="shared" si="19"/>
        <v>100000</v>
      </c>
      <c r="N222" s="17">
        <f t="shared" si="20"/>
        <v>0</v>
      </c>
      <c r="O222" s="17">
        <f t="shared" si="21"/>
        <v>100000</v>
      </c>
      <c r="P222" s="17">
        <f t="shared" si="22"/>
        <v>100000</v>
      </c>
      <c r="Q222" s="17">
        <f t="shared" si="23"/>
        <v>0</v>
      </c>
      <c r="R222" s="6"/>
    </row>
    <row r="223" spans="1:18" x14ac:dyDescent="0.2">
      <c r="A223" s="13">
        <v>3</v>
      </c>
      <c r="B223" s="14" t="s">
        <v>37</v>
      </c>
      <c r="C223" s="15" t="s">
        <v>38</v>
      </c>
      <c r="D223" s="16">
        <v>0</v>
      </c>
      <c r="E223" s="16">
        <v>100000</v>
      </c>
      <c r="F223" s="16">
        <v>100000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100000</v>
      </c>
      <c r="M223" s="17">
        <f t="shared" si="19"/>
        <v>100000</v>
      </c>
      <c r="N223" s="17">
        <f t="shared" si="20"/>
        <v>0</v>
      </c>
      <c r="O223" s="17">
        <f t="shared" si="21"/>
        <v>100000</v>
      </c>
      <c r="P223" s="17">
        <f t="shared" si="22"/>
        <v>100000</v>
      </c>
      <c r="Q223" s="17">
        <f t="shared" si="23"/>
        <v>0</v>
      </c>
      <c r="R223" s="6"/>
    </row>
    <row r="224" spans="1:18" x14ac:dyDescent="0.2">
      <c r="A224" s="13">
        <v>0</v>
      </c>
      <c r="B224" s="14" t="s">
        <v>39</v>
      </c>
      <c r="C224" s="15" t="s">
        <v>40</v>
      </c>
      <c r="D224" s="16">
        <v>0</v>
      </c>
      <c r="E224" s="16">
        <v>100000</v>
      </c>
      <c r="F224" s="16">
        <v>100000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7">
        <f t="shared" si="18"/>
        <v>100000</v>
      </c>
      <c r="M224" s="17">
        <f t="shared" si="19"/>
        <v>100000</v>
      </c>
      <c r="N224" s="17">
        <f t="shared" si="20"/>
        <v>0</v>
      </c>
      <c r="O224" s="17">
        <f t="shared" si="21"/>
        <v>100000</v>
      </c>
      <c r="P224" s="17">
        <f t="shared" si="22"/>
        <v>100000</v>
      </c>
      <c r="Q224" s="17">
        <f t="shared" si="23"/>
        <v>0</v>
      </c>
      <c r="R224" s="6"/>
    </row>
    <row r="225" spans="1:18" x14ac:dyDescent="0.2">
      <c r="A225" s="13">
        <v>2</v>
      </c>
      <c r="B225" s="14" t="s">
        <v>183</v>
      </c>
      <c r="C225" s="15" t="s">
        <v>184</v>
      </c>
      <c r="D225" s="16">
        <v>2000</v>
      </c>
      <c r="E225" s="16">
        <v>2000</v>
      </c>
      <c r="F225" s="16">
        <v>2000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7">
        <f t="shared" si="18"/>
        <v>2000</v>
      </c>
      <c r="M225" s="17">
        <f t="shared" si="19"/>
        <v>2000</v>
      </c>
      <c r="N225" s="17">
        <f t="shared" si="20"/>
        <v>0</v>
      </c>
      <c r="O225" s="17">
        <f t="shared" si="21"/>
        <v>2000</v>
      </c>
      <c r="P225" s="17">
        <f t="shared" si="22"/>
        <v>2000</v>
      </c>
      <c r="Q225" s="17">
        <f t="shared" si="23"/>
        <v>0</v>
      </c>
      <c r="R225" s="6"/>
    </row>
    <row r="226" spans="1:18" ht="25.5" x14ac:dyDescent="0.2">
      <c r="A226" s="13">
        <v>3</v>
      </c>
      <c r="B226" s="14" t="s">
        <v>185</v>
      </c>
      <c r="C226" s="15" t="s">
        <v>186</v>
      </c>
      <c r="D226" s="16">
        <v>2000</v>
      </c>
      <c r="E226" s="16">
        <v>2000</v>
      </c>
      <c r="F226" s="16">
        <v>2000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7">
        <f t="shared" si="18"/>
        <v>2000</v>
      </c>
      <c r="M226" s="17">
        <f t="shared" si="19"/>
        <v>2000</v>
      </c>
      <c r="N226" s="17">
        <f t="shared" si="20"/>
        <v>0</v>
      </c>
      <c r="O226" s="17">
        <f t="shared" si="21"/>
        <v>2000</v>
      </c>
      <c r="P226" s="17">
        <f t="shared" si="22"/>
        <v>2000</v>
      </c>
      <c r="Q226" s="17">
        <f t="shared" si="23"/>
        <v>0</v>
      </c>
      <c r="R226" s="6"/>
    </row>
    <row r="227" spans="1:18" ht="25.5" x14ac:dyDescent="0.2">
      <c r="A227" s="13">
        <v>3</v>
      </c>
      <c r="B227" s="14" t="s">
        <v>187</v>
      </c>
      <c r="C227" s="15" t="s">
        <v>188</v>
      </c>
      <c r="D227" s="16">
        <v>2000</v>
      </c>
      <c r="E227" s="16">
        <v>2000</v>
      </c>
      <c r="F227" s="16">
        <v>2000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>
        <f t="shared" si="18"/>
        <v>2000</v>
      </c>
      <c r="M227" s="17">
        <f t="shared" si="19"/>
        <v>2000</v>
      </c>
      <c r="N227" s="17">
        <f t="shared" si="20"/>
        <v>0</v>
      </c>
      <c r="O227" s="17">
        <f t="shared" si="21"/>
        <v>2000</v>
      </c>
      <c r="P227" s="17">
        <f t="shared" si="22"/>
        <v>2000</v>
      </c>
      <c r="Q227" s="17">
        <f t="shared" si="23"/>
        <v>0</v>
      </c>
      <c r="R227" s="6"/>
    </row>
    <row r="228" spans="1:18" ht="25.5" x14ac:dyDescent="0.2">
      <c r="A228" s="13">
        <v>1</v>
      </c>
      <c r="B228" s="14" t="s">
        <v>189</v>
      </c>
      <c r="C228" s="15" t="s">
        <v>188</v>
      </c>
      <c r="D228" s="16">
        <v>2000</v>
      </c>
      <c r="E228" s="16">
        <v>2000</v>
      </c>
      <c r="F228" s="16">
        <v>2000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7">
        <f t="shared" si="18"/>
        <v>2000</v>
      </c>
      <c r="M228" s="17">
        <f t="shared" si="19"/>
        <v>2000</v>
      </c>
      <c r="N228" s="17">
        <f t="shared" si="20"/>
        <v>0</v>
      </c>
      <c r="O228" s="17">
        <f t="shared" si="21"/>
        <v>2000</v>
      </c>
      <c r="P228" s="17">
        <f t="shared" si="22"/>
        <v>2000</v>
      </c>
      <c r="Q228" s="17">
        <f t="shared" si="23"/>
        <v>0</v>
      </c>
      <c r="R228" s="6"/>
    </row>
    <row r="229" spans="1:18" x14ac:dyDescent="0.2">
      <c r="A229" s="13">
        <v>1</v>
      </c>
      <c r="B229" s="14" t="s">
        <v>27</v>
      </c>
      <c r="C229" s="15" t="s">
        <v>28</v>
      </c>
      <c r="D229" s="16">
        <v>2000</v>
      </c>
      <c r="E229" s="16">
        <v>2000</v>
      </c>
      <c r="F229" s="16">
        <v>2000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7">
        <f t="shared" si="18"/>
        <v>2000</v>
      </c>
      <c r="M229" s="17">
        <f t="shared" si="19"/>
        <v>2000</v>
      </c>
      <c r="N229" s="17">
        <f t="shared" si="20"/>
        <v>0</v>
      </c>
      <c r="O229" s="17">
        <f t="shared" si="21"/>
        <v>2000</v>
      </c>
      <c r="P229" s="17">
        <f t="shared" si="22"/>
        <v>2000</v>
      </c>
      <c r="Q229" s="17">
        <f t="shared" si="23"/>
        <v>0</v>
      </c>
      <c r="R229" s="6"/>
    </row>
    <row r="230" spans="1:18" x14ac:dyDescent="0.2">
      <c r="A230" s="13">
        <v>3</v>
      </c>
      <c r="B230" s="14" t="s">
        <v>37</v>
      </c>
      <c r="C230" s="15" t="s">
        <v>38</v>
      </c>
      <c r="D230" s="16">
        <v>2000</v>
      </c>
      <c r="E230" s="16">
        <v>2000</v>
      </c>
      <c r="F230" s="16">
        <v>2000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7">
        <f t="shared" si="18"/>
        <v>2000</v>
      </c>
      <c r="M230" s="17">
        <f t="shared" si="19"/>
        <v>2000</v>
      </c>
      <c r="N230" s="17">
        <f t="shared" si="20"/>
        <v>0</v>
      </c>
      <c r="O230" s="17">
        <f t="shared" si="21"/>
        <v>2000</v>
      </c>
      <c r="P230" s="17">
        <f t="shared" si="22"/>
        <v>2000</v>
      </c>
      <c r="Q230" s="17">
        <f t="shared" si="23"/>
        <v>0</v>
      </c>
      <c r="R230" s="6"/>
    </row>
    <row r="231" spans="1:18" ht="25.5" x14ac:dyDescent="0.2">
      <c r="A231" s="13">
        <v>3</v>
      </c>
      <c r="B231" s="14" t="s">
        <v>67</v>
      </c>
      <c r="C231" s="15" t="s">
        <v>68</v>
      </c>
      <c r="D231" s="16">
        <v>2000</v>
      </c>
      <c r="E231" s="16">
        <v>2000</v>
      </c>
      <c r="F231" s="16">
        <v>2000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7">
        <f t="shared" si="18"/>
        <v>2000</v>
      </c>
      <c r="M231" s="17">
        <f t="shared" si="19"/>
        <v>2000</v>
      </c>
      <c r="N231" s="17">
        <f t="shared" si="20"/>
        <v>0</v>
      </c>
      <c r="O231" s="17">
        <f t="shared" si="21"/>
        <v>2000</v>
      </c>
      <c r="P231" s="17">
        <f t="shared" si="22"/>
        <v>2000</v>
      </c>
      <c r="Q231" s="17">
        <f t="shared" si="23"/>
        <v>0</v>
      </c>
      <c r="R231" s="6"/>
    </row>
    <row r="232" spans="1:18" ht="25.5" x14ac:dyDescent="0.2">
      <c r="A232" s="13">
        <v>0</v>
      </c>
      <c r="B232" s="14" t="s">
        <v>69</v>
      </c>
      <c r="C232" s="15" t="s">
        <v>70</v>
      </c>
      <c r="D232" s="16">
        <v>2000</v>
      </c>
      <c r="E232" s="16">
        <v>2000</v>
      </c>
      <c r="F232" s="16">
        <v>2000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7">
        <f t="shared" si="18"/>
        <v>2000</v>
      </c>
      <c r="M232" s="17">
        <f t="shared" si="19"/>
        <v>2000</v>
      </c>
      <c r="N232" s="17">
        <f t="shared" si="20"/>
        <v>0</v>
      </c>
      <c r="O232" s="17">
        <f t="shared" si="21"/>
        <v>2000</v>
      </c>
      <c r="P232" s="17">
        <f t="shared" si="22"/>
        <v>2000</v>
      </c>
      <c r="Q232" s="17">
        <f t="shared" si="23"/>
        <v>0</v>
      </c>
      <c r="R232" s="6"/>
    </row>
    <row r="233" spans="1:18" x14ac:dyDescent="0.2">
      <c r="A233" s="13">
        <v>3</v>
      </c>
      <c r="B233" s="14" t="s">
        <v>190</v>
      </c>
      <c r="C233" s="15" t="s">
        <v>191</v>
      </c>
      <c r="D233" s="16">
        <v>1014500</v>
      </c>
      <c r="E233" s="16">
        <v>1294600</v>
      </c>
      <c r="F233" s="16">
        <v>1171000</v>
      </c>
      <c r="G233" s="16">
        <v>757960.57000000007</v>
      </c>
      <c r="H233" s="16">
        <v>0</v>
      </c>
      <c r="I233" s="16">
        <v>757960.57000000007</v>
      </c>
      <c r="J233" s="16">
        <v>0</v>
      </c>
      <c r="K233" s="16">
        <v>0</v>
      </c>
      <c r="L233" s="17">
        <f t="shared" si="18"/>
        <v>413039.42999999993</v>
      </c>
      <c r="M233" s="17">
        <f t="shared" si="19"/>
        <v>536639.42999999993</v>
      </c>
      <c r="N233" s="17">
        <f t="shared" si="20"/>
        <v>64.727631938514094</v>
      </c>
      <c r="O233" s="17">
        <f t="shared" si="21"/>
        <v>536639.42999999993</v>
      </c>
      <c r="P233" s="17">
        <f t="shared" si="22"/>
        <v>413039.42999999993</v>
      </c>
      <c r="Q233" s="17">
        <f t="shared" si="23"/>
        <v>64.727631938514094</v>
      </c>
      <c r="R233" s="6"/>
    </row>
    <row r="234" spans="1:18" x14ac:dyDescent="0.2">
      <c r="A234" s="13">
        <v>1</v>
      </c>
      <c r="B234" s="14" t="s">
        <v>22</v>
      </c>
      <c r="C234" s="15" t="s">
        <v>23</v>
      </c>
      <c r="D234" s="16">
        <v>312000</v>
      </c>
      <c r="E234" s="16">
        <v>314100</v>
      </c>
      <c r="F234" s="16">
        <v>190500</v>
      </c>
      <c r="G234" s="16">
        <v>154260.57</v>
      </c>
      <c r="H234" s="16">
        <v>0</v>
      </c>
      <c r="I234" s="16">
        <v>154260.57</v>
      </c>
      <c r="J234" s="16">
        <v>0</v>
      </c>
      <c r="K234" s="16">
        <v>0</v>
      </c>
      <c r="L234" s="17">
        <f t="shared" si="18"/>
        <v>36239.429999999993</v>
      </c>
      <c r="M234" s="17">
        <f t="shared" si="19"/>
        <v>159839.43</v>
      </c>
      <c r="N234" s="17">
        <f t="shared" si="20"/>
        <v>80.976677165354332</v>
      </c>
      <c r="O234" s="17">
        <f t="shared" si="21"/>
        <v>159839.43</v>
      </c>
      <c r="P234" s="17">
        <f t="shared" si="22"/>
        <v>36239.429999999993</v>
      </c>
      <c r="Q234" s="17">
        <f t="shared" si="23"/>
        <v>80.976677165354332</v>
      </c>
      <c r="R234" s="6"/>
    </row>
    <row r="235" spans="1:18" ht="38.25" x14ac:dyDescent="0.2">
      <c r="A235" s="13">
        <v>2</v>
      </c>
      <c r="B235" s="14" t="s">
        <v>192</v>
      </c>
      <c r="C235" s="15" t="s">
        <v>193</v>
      </c>
      <c r="D235" s="16">
        <v>312000</v>
      </c>
      <c r="E235" s="16">
        <v>314100</v>
      </c>
      <c r="F235" s="16">
        <v>190500</v>
      </c>
      <c r="G235" s="16">
        <v>154260.57</v>
      </c>
      <c r="H235" s="16">
        <v>0</v>
      </c>
      <c r="I235" s="16">
        <v>154260.57</v>
      </c>
      <c r="J235" s="16">
        <v>0</v>
      </c>
      <c r="K235" s="16">
        <v>0</v>
      </c>
      <c r="L235" s="17">
        <f t="shared" si="18"/>
        <v>36239.429999999993</v>
      </c>
      <c r="M235" s="17">
        <f t="shared" si="19"/>
        <v>159839.43</v>
      </c>
      <c r="N235" s="17">
        <f t="shared" si="20"/>
        <v>80.976677165354332</v>
      </c>
      <c r="O235" s="17">
        <f t="shared" si="21"/>
        <v>159839.43</v>
      </c>
      <c r="P235" s="17">
        <f t="shared" si="22"/>
        <v>36239.429999999993</v>
      </c>
      <c r="Q235" s="17">
        <f t="shared" si="23"/>
        <v>80.976677165354332</v>
      </c>
      <c r="R235" s="6"/>
    </row>
    <row r="236" spans="1:18" ht="38.25" x14ac:dyDescent="0.2">
      <c r="A236" s="13">
        <v>3</v>
      </c>
      <c r="B236" s="14" t="s">
        <v>194</v>
      </c>
      <c r="C236" s="15" t="s">
        <v>193</v>
      </c>
      <c r="D236" s="16">
        <v>312000</v>
      </c>
      <c r="E236" s="16">
        <v>314100</v>
      </c>
      <c r="F236" s="16">
        <v>190500</v>
      </c>
      <c r="G236" s="16">
        <v>154260.57</v>
      </c>
      <c r="H236" s="16">
        <v>0</v>
      </c>
      <c r="I236" s="16">
        <v>154260.57</v>
      </c>
      <c r="J236" s="16">
        <v>0</v>
      </c>
      <c r="K236" s="16">
        <v>0</v>
      </c>
      <c r="L236" s="17">
        <f t="shared" si="18"/>
        <v>36239.429999999993</v>
      </c>
      <c r="M236" s="17">
        <f t="shared" si="19"/>
        <v>159839.43</v>
      </c>
      <c r="N236" s="17">
        <f t="shared" si="20"/>
        <v>80.976677165354332</v>
      </c>
      <c r="O236" s="17">
        <f t="shared" si="21"/>
        <v>159839.43</v>
      </c>
      <c r="P236" s="17">
        <f t="shared" si="22"/>
        <v>36239.429999999993</v>
      </c>
      <c r="Q236" s="17">
        <f t="shared" si="23"/>
        <v>80.976677165354332</v>
      </c>
      <c r="R236" s="6"/>
    </row>
    <row r="237" spans="1:18" x14ac:dyDescent="0.2">
      <c r="A237" s="13">
        <v>1</v>
      </c>
      <c r="B237" s="14" t="s">
        <v>27</v>
      </c>
      <c r="C237" s="15" t="s">
        <v>28</v>
      </c>
      <c r="D237" s="16">
        <v>312000</v>
      </c>
      <c r="E237" s="16">
        <v>314100</v>
      </c>
      <c r="F237" s="16">
        <v>190500</v>
      </c>
      <c r="G237" s="16">
        <v>154260.57</v>
      </c>
      <c r="H237" s="16">
        <v>0</v>
      </c>
      <c r="I237" s="16">
        <v>154260.57</v>
      </c>
      <c r="J237" s="16">
        <v>0</v>
      </c>
      <c r="K237" s="16">
        <v>0</v>
      </c>
      <c r="L237" s="17">
        <f t="shared" si="18"/>
        <v>36239.429999999993</v>
      </c>
      <c r="M237" s="17">
        <f t="shared" si="19"/>
        <v>159839.43</v>
      </c>
      <c r="N237" s="17">
        <f t="shared" si="20"/>
        <v>80.976677165354332</v>
      </c>
      <c r="O237" s="17">
        <f t="shared" si="21"/>
        <v>159839.43</v>
      </c>
      <c r="P237" s="17">
        <f t="shared" si="22"/>
        <v>36239.429999999993</v>
      </c>
      <c r="Q237" s="17">
        <f t="shared" si="23"/>
        <v>80.976677165354332</v>
      </c>
      <c r="R237" s="6"/>
    </row>
    <row r="238" spans="1:18" x14ac:dyDescent="0.2">
      <c r="A238" s="13">
        <v>2</v>
      </c>
      <c r="B238" s="14" t="s">
        <v>29</v>
      </c>
      <c r="C238" s="15" t="s">
        <v>30</v>
      </c>
      <c r="D238" s="16">
        <v>305000</v>
      </c>
      <c r="E238" s="16">
        <v>305000</v>
      </c>
      <c r="F238" s="16">
        <v>181400</v>
      </c>
      <c r="G238" s="16">
        <v>147149.97</v>
      </c>
      <c r="H238" s="16">
        <v>0</v>
      </c>
      <c r="I238" s="16">
        <v>147149.97</v>
      </c>
      <c r="J238" s="16">
        <v>0</v>
      </c>
      <c r="K238" s="16">
        <v>0</v>
      </c>
      <c r="L238" s="17">
        <f t="shared" si="18"/>
        <v>34250.03</v>
      </c>
      <c r="M238" s="17">
        <f t="shared" si="19"/>
        <v>157850.03</v>
      </c>
      <c r="N238" s="17">
        <f t="shared" si="20"/>
        <v>81.119057331863289</v>
      </c>
      <c r="O238" s="17">
        <f t="shared" si="21"/>
        <v>157850.03</v>
      </c>
      <c r="P238" s="17">
        <f t="shared" si="22"/>
        <v>34250.03</v>
      </c>
      <c r="Q238" s="17">
        <f t="shared" si="23"/>
        <v>81.119057331863289</v>
      </c>
      <c r="R238" s="6"/>
    </row>
    <row r="239" spans="1:18" x14ac:dyDescent="0.2">
      <c r="A239" s="13">
        <v>2</v>
      </c>
      <c r="B239" s="14" t="s">
        <v>31</v>
      </c>
      <c r="C239" s="15" t="s">
        <v>32</v>
      </c>
      <c r="D239" s="16">
        <v>250000</v>
      </c>
      <c r="E239" s="16">
        <v>250000</v>
      </c>
      <c r="F239" s="16">
        <v>148700</v>
      </c>
      <c r="G239" s="16">
        <v>125703.72</v>
      </c>
      <c r="H239" s="16">
        <v>0</v>
      </c>
      <c r="I239" s="16">
        <v>125703.72</v>
      </c>
      <c r="J239" s="16">
        <v>0</v>
      </c>
      <c r="K239" s="16">
        <v>0</v>
      </c>
      <c r="L239" s="17">
        <f t="shared" si="18"/>
        <v>22996.28</v>
      </c>
      <c r="M239" s="17">
        <f t="shared" si="19"/>
        <v>124296.28</v>
      </c>
      <c r="N239" s="17">
        <f t="shared" si="20"/>
        <v>84.535117686617355</v>
      </c>
      <c r="O239" s="17">
        <f t="shared" si="21"/>
        <v>124296.28</v>
      </c>
      <c r="P239" s="17">
        <f t="shared" si="22"/>
        <v>22996.28</v>
      </c>
      <c r="Q239" s="17">
        <f t="shared" si="23"/>
        <v>84.535117686617355</v>
      </c>
      <c r="R239" s="6"/>
    </row>
    <row r="240" spans="1:18" x14ac:dyDescent="0.2">
      <c r="A240" s="13">
        <v>0</v>
      </c>
      <c r="B240" s="14" t="s">
        <v>33</v>
      </c>
      <c r="C240" s="15" t="s">
        <v>34</v>
      </c>
      <c r="D240" s="16">
        <v>250000</v>
      </c>
      <c r="E240" s="16">
        <v>250000</v>
      </c>
      <c r="F240" s="16">
        <v>148700</v>
      </c>
      <c r="G240" s="16">
        <v>125703.72</v>
      </c>
      <c r="H240" s="16">
        <v>0</v>
      </c>
      <c r="I240" s="16">
        <v>125703.72</v>
      </c>
      <c r="J240" s="16">
        <v>0</v>
      </c>
      <c r="K240" s="16">
        <v>0</v>
      </c>
      <c r="L240" s="17">
        <f t="shared" si="18"/>
        <v>22996.28</v>
      </c>
      <c r="M240" s="17">
        <f t="shared" si="19"/>
        <v>124296.28</v>
      </c>
      <c r="N240" s="17">
        <f t="shared" si="20"/>
        <v>84.535117686617355</v>
      </c>
      <c r="O240" s="17">
        <f t="shared" si="21"/>
        <v>124296.28</v>
      </c>
      <c r="P240" s="17">
        <f t="shared" si="22"/>
        <v>22996.28</v>
      </c>
      <c r="Q240" s="17">
        <f t="shared" si="23"/>
        <v>84.535117686617355</v>
      </c>
      <c r="R240" s="6"/>
    </row>
    <row r="241" spans="1:18" x14ac:dyDescent="0.2">
      <c r="A241" s="13">
        <v>0</v>
      </c>
      <c r="B241" s="14" t="s">
        <v>35</v>
      </c>
      <c r="C241" s="15" t="s">
        <v>36</v>
      </c>
      <c r="D241" s="16">
        <v>55000</v>
      </c>
      <c r="E241" s="16">
        <v>55000</v>
      </c>
      <c r="F241" s="16">
        <v>32700</v>
      </c>
      <c r="G241" s="16">
        <v>21446.25</v>
      </c>
      <c r="H241" s="16">
        <v>0</v>
      </c>
      <c r="I241" s="16">
        <v>21446.25</v>
      </c>
      <c r="J241" s="16">
        <v>0</v>
      </c>
      <c r="K241" s="16">
        <v>0</v>
      </c>
      <c r="L241" s="17">
        <f t="shared" si="18"/>
        <v>11253.75</v>
      </c>
      <c r="M241" s="17">
        <f t="shared" si="19"/>
        <v>33553.75</v>
      </c>
      <c r="N241" s="17">
        <f t="shared" si="20"/>
        <v>65.584862385321102</v>
      </c>
      <c r="O241" s="17">
        <f t="shared" si="21"/>
        <v>33553.75</v>
      </c>
      <c r="P241" s="17">
        <f t="shared" si="22"/>
        <v>11253.75</v>
      </c>
      <c r="Q241" s="17">
        <f t="shared" si="23"/>
        <v>65.584862385321102</v>
      </c>
      <c r="R241" s="6"/>
    </row>
    <row r="242" spans="1:18" x14ac:dyDescent="0.2">
      <c r="A242" s="13">
        <v>3</v>
      </c>
      <c r="B242" s="14" t="s">
        <v>37</v>
      </c>
      <c r="C242" s="15" t="s">
        <v>38</v>
      </c>
      <c r="D242" s="16">
        <v>7000</v>
      </c>
      <c r="E242" s="16">
        <v>9100</v>
      </c>
      <c r="F242" s="16">
        <v>9100</v>
      </c>
      <c r="G242" s="16">
        <v>7110.6</v>
      </c>
      <c r="H242" s="16">
        <v>0</v>
      </c>
      <c r="I242" s="16">
        <v>7110.6</v>
      </c>
      <c r="J242" s="16">
        <v>0</v>
      </c>
      <c r="K242" s="16">
        <v>0</v>
      </c>
      <c r="L242" s="17">
        <f t="shared" si="18"/>
        <v>1989.3999999999996</v>
      </c>
      <c r="M242" s="17">
        <f t="shared" si="19"/>
        <v>1989.3999999999996</v>
      </c>
      <c r="N242" s="17">
        <f t="shared" si="20"/>
        <v>78.138461538461542</v>
      </c>
      <c r="O242" s="17">
        <f t="shared" si="21"/>
        <v>1989.3999999999996</v>
      </c>
      <c r="P242" s="17">
        <f t="shared" si="22"/>
        <v>1989.3999999999996</v>
      </c>
      <c r="Q242" s="17">
        <f t="shared" si="23"/>
        <v>78.138461538461542</v>
      </c>
      <c r="R242" s="6"/>
    </row>
    <row r="243" spans="1:18" x14ac:dyDescent="0.2">
      <c r="A243" s="13">
        <v>0</v>
      </c>
      <c r="B243" s="14" t="s">
        <v>41</v>
      </c>
      <c r="C243" s="15" t="s">
        <v>42</v>
      </c>
      <c r="D243" s="16">
        <v>7000</v>
      </c>
      <c r="E243" s="16">
        <v>7000</v>
      </c>
      <c r="F243" s="16">
        <v>7000</v>
      </c>
      <c r="G243" s="16">
        <v>6600</v>
      </c>
      <c r="H243" s="16">
        <v>0</v>
      </c>
      <c r="I243" s="16">
        <v>6600</v>
      </c>
      <c r="J243" s="16">
        <v>0</v>
      </c>
      <c r="K243" s="16">
        <v>0</v>
      </c>
      <c r="L243" s="17">
        <f t="shared" si="18"/>
        <v>400</v>
      </c>
      <c r="M243" s="17">
        <f t="shared" si="19"/>
        <v>400</v>
      </c>
      <c r="N243" s="17">
        <f t="shared" si="20"/>
        <v>94.285714285714278</v>
      </c>
      <c r="O243" s="17">
        <f t="shared" si="21"/>
        <v>400</v>
      </c>
      <c r="P243" s="17">
        <f t="shared" si="22"/>
        <v>400</v>
      </c>
      <c r="Q243" s="17">
        <f t="shared" si="23"/>
        <v>94.285714285714278</v>
      </c>
      <c r="R243" s="6"/>
    </row>
    <row r="244" spans="1:18" x14ac:dyDescent="0.2">
      <c r="A244" s="13">
        <v>0</v>
      </c>
      <c r="B244" s="14" t="s">
        <v>43</v>
      </c>
      <c r="C244" s="15" t="s">
        <v>44</v>
      </c>
      <c r="D244" s="16">
        <v>0</v>
      </c>
      <c r="E244" s="16">
        <v>2100</v>
      </c>
      <c r="F244" s="16">
        <v>2100</v>
      </c>
      <c r="G244" s="16">
        <v>510.6</v>
      </c>
      <c r="H244" s="16">
        <v>0</v>
      </c>
      <c r="I244" s="16">
        <v>510.6</v>
      </c>
      <c r="J244" s="16">
        <v>0</v>
      </c>
      <c r="K244" s="16">
        <v>0</v>
      </c>
      <c r="L244" s="17">
        <f t="shared" si="18"/>
        <v>1589.4</v>
      </c>
      <c r="M244" s="17">
        <f t="shared" si="19"/>
        <v>1589.4</v>
      </c>
      <c r="N244" s="17">
        <f t="shared" si="20"/>
        <v>24.314285714285717</v>
      </c>
      <c r="O244" s="17">
        <f t="shared" si="21"/>
        <v>1589.4</v>
      </c>
      <c r="P244" s="17">
        <f t="shared" si="22"/>
        <v>1589.4</v>
      </c>
      <c r="Q244" s="17">
        <f t="shared" si="23"/>
        <v>24.314285714285717</v>
      </c>
      <c r="R244" s="6"/>
    </row>
    <row r="245" spans="1:18" x14ac:dyDescent="0.2">
      <c r="A245" s="13">
        <v>1</v>
      </c>
      <c r="B245" s="14" t="s">
        <v>171</v>
      </c>
      <c r="C245" s="15" t="s">
        <v>172</v>
      </c>
      <c r="D245" s="16">
        <v>90000</v>
      </c>
      <c r="E245" s="16">
        <v>90000</v>
      </c>
      <c r="F245" s="16">
        <v>90000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90000</v>
      </c>
      <c r="M245" s="17">
        <f t="shared" si="19"/>
        <v>90000</v>
      </c>
      <c r="N245" s="17">
        <f t="shared" si="20"/>
        <v>0</v>
      </c>
      <c r="O245" s="17">
        <f t="shared" si="21"/>
        <v>90000</v>
      </c>
      <c r="P245" s="17">
        <f t="shared" si="22"/>
        <v>90000</v>
      </c>
      <c r="Q245" s="17">
        <f t="shared" si="23"/>
        <v>0</v>
      </c>
      <c r="R245" s="6"/>
    </row>
    <row r="246" spans="1:18" x14ac:dyDescent="0.2">
      <c r="A246" s="13">
        <v>2</v>
      </c>
      <c r="B246" s="14" t="s">
        <v>195</v>
      </c>
      <c r="C246" s="15" t="s">
        <v>196</v>
      </c>
      <c r="D246" s="16">
        <v>90000</v>
      </c>
      <c r="E246" s="16">
        <v>90000</v>
      </c>
      <c r="F246" s="16">
        <v>90000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90000</v>
      </c>
      <c r="M246" s="17">
        <f t="shared" si="19"/>
        <v>90000</v>
      </c>
      <c r="N246" s="17">
        <f t="shared" si="20"/>
        <v>0</v>
      </c>
      <c r="O246" s="17">
        <f t="shared" si="21"/>
        <v>90000</v>
      </c>
      <c r="P246" s="17">
        <f t="shared" si="22"/>
        <v>90000</v>
      </c>
      <c r="Q246" s="17">
        <f t="shared" si="23"/>
        <v>0</v>
      </c>
      <c r="R246" s="6"/>
    </row>
    <row r="247" spans="1:18" x14ac:dyDescent="0.2">
      <c r="A247" s="13">
        <v>3</v>
      </c>
      <c r="B247" s="14" t="s">
        <v>197</v>
      </c>
      <c r="C247" s="15" t="s">
        <v>198</v>
      </c>
      <c r="D247" s="16">
        <v>90000</v>
      </c>
      <c r="E247" s="16">
        <v>90000</v>
      </c>
      <c r="F247" s="16">
        <v>90000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90000</v>
      </c>
      <c r="M247" s="17">
        <f t="shared" si="19"/>
        <v>90000</v>
      </c>
      <c r="N247" s="17">
        <f t="shared" si="20"/>
        <v>0</v>
      </c>
      <c r="O247" s="17">
        <f t="shared" si="21"/>
        <v>90000</v>
      </c>
      <c r="P247" s="17">
        <f t="shared" si="22"/>
        <v>90000</v>
      </c>
      <c r="Q247" s="17">
        <f t="shared" si="23"/>
        <v>0</v>
      </c>
      <c r="R247" s="6"/>
    </row>
    <row r="248" spans="1:18" x14ac:dyDescent="0.2">
      <c r="A248" s="13">
        <v>3</v>
      </c>
      <c r="B248" s="14" t="s">
        <v>199</v>
      </c>
      <c r="C248" s="15" t="s">
        <v>198</v>
      </c>
      <c r="D248" s="16">
        <v>90000</v>
      </c>
      <c r="E248" s="16">
        <v>90000</v>
      </c>
      <c r="F248" s="16">
        <v>90000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90000</v>
      </c>
      <c r="M248" s="17">
        <f t="shared" si="19"/>
        <v>90000</v>
      </c>
      <c r="N248" s="17">
        <f t="shared" si="20"/>
        <v>0</v>
      </c>
      <c r="O248" s="17">
        <f t="shared" si="21"/>
        <v>90000</v>
      </c>
      <c r="P248" s="17">
        <f t="shared" si="22"/>
        <v>90000</v>
      </c>
      <c r="Q248" s="17">
        <f t="shared" si="23"/>
        <v>0</v>
      </c>
      <c r="R248" s="6"/>
    </row>
    <row r="249" spans="1:18" x14ac:dyDescent="0.2">
      <c r="A249" s="13">
        <v>1</v>
      </c>
      <c r="B249" s="14" t="s">
        <v>200</v>
      </c>
      <c r="C249" s="15" t="s">
        <v>201</v>
      </c>
      <c r="D249" s="16">
        <v>90000</v>
      </c>
      <c r="E249" s="16">
        <v>90000</v>
      </c>
      <c r="F249" s="16">
        <v>90000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7">
        <f t="shared" si="18"/>
        <v>90000</v>
      </c>
      <c r="M249" s="17">
        <f t="shared" si="19"/>
        <v>90000</v>
      </c>
      <c r="N249" s="17">
        <f t="shared" si="20"/>
        <v>0</v>
      </c>
      <c r="O249" s="17">
        <f t="shared" si="21"/>
        <v>90000</v>
      </c>
      <c r="P249" s="17">
        <f t="shared" si="22"/>
        <v>90000</v>
      </c>
      <c r="Q249" s="17">
        <f t="shared" si="23"/>
        <v>0</v>
      </c>
      <c r="R249" s="6"/>
    </row>
    <row r="250" spans="1:18" x14ac:dyDescent="0.2">
      <c r="A250" s="13">
        <v>1</v>
      </c>
      <c r="B250" s="14" t="s">
        <v>200</v>
      </c>
      <c r="C250" s="15" t="s">
        <v>202</v>
      </c>
      <c r="D250" s="16">
        <v>612500</v>
      </c>
      <c r="E250" s="16">
        <v>890500</v>
      </c>
      <c r="F250" s="16">
        <v>890500</v>
      </c>
      <c r="G250" s="16">
        <v>603700</v>
      </c>
      <c r="H250" s="16">
        <v>0</v>
      </c>
      <c r="I250" s="16">
        <v>603700</v>
      </c>
      <c r="J250" s="16">
        <v>0</v>
      </c>
      <c r="K250" s="16">
        <v>0</v>
      </c>
      <c r="L250" s="17">
        <f t="shared" si="18"/>
        <v>286800</v>
      </c>
      <c r="M250" s="17">
        <f t="shared" si="19"/>
        <v>286800</v>
      </c>
      <c r="N250" s="17">
        <f t="shared" si="20"/>
        <v>67.793374508702982</v>
      </c>
      <c r="O250" s="17">
        <f t="shared" si="21"/>
        <v>286800</v>
      </c>
      <c r="P250" s="17">
        <f t="shared" si="22"/>
        <v>286800</v>
      </c>
      <c r="Q250" s="17">
        <f t="shared" si="23"/>
        <v>67.793374508702982</v>
      </c>
      <c r="R250" s="6"/>
    </row>
    <row r="251" spans="1:18" ht="38.25" x14ac:dyDescent="0.2">
      <c r="A251" s="13">
        <v>2</v>
      </c>
      <c r="B251" s="14" t="s">
        <v>203</v>
      </c>
      <c r="C251" s="15" t="s">
        <v>204</v>
      </c>
      <c r="D251" s="16">
        <v>612500</v>
      </c>
      <c r="E251" s="16">
        <v>841500</v>
      </c>
      <c r="F251" s="16">
        <v>841500</v>
      </c>
      <c r="G251" s="16">
        <v>554700</v>
      </c>
      <c r="H251" s="16">
        <v>0</v>
      </c>
      <c r="I251" s="16">
        <v>554700</v>
      </c>
      <c r="J251" s="16">
        <v>0</v>
      </c>
      <c r="K251" s="16">
        <v>0</v>
      </c>
      <c r="L251" s="17">
        <f t="shared" si="18"/>
        <v>286800</v>
      </c>
      <c r="M251" s="17">
        <f t="shared" si="19"/>
        <v>286800</v>
      </c>
      <c r="N251" s="17">
        <f t="shared" si="20"/>
        <v>65.918003565062392</v>
      </c>
      <c r="O251" s="17">
        <f t="shared" si="21"/>
        <v>286800</v>
      </c>
      <c r="P251" s="17">
        <f t="shared" si="22"/>
        <v>286800</v>
      </c>
      <c r="Q251" s="17">
        <f t="shared" si="23"/>
        <v>65.918003565062392</v>
      </c>
      <c r="R251" s="6"/>
    </row>
    <row r="252" spans="1:18" x14ac:dyDescent="0.2">
      <c r="A252" s="13">
        <v>3</v>
      </c>
      <c r="B252" s="14" t="s">
        <v>205</v>
      </c>
      <c r="C252" s="15" t="s">
        <v>206</v>
      </c>
      <c r="D252" s="16">
        <v>612500</v>
      </c>
      <c r="E252" s="16">
        <v>841500</v>
      </c>
      <c r="F252" s="16">
        <v>841500</v>
      </c>
      <c r="G252" s="16">
        <v>554700</v>
      </c>
      <c r="H252" s="16">
        <v>0</v>
      </c>
      <c r="I252" s="16">
        <v>554700</v>
      </c>
      <c r="J252" s="16">
        <v>0</v>
      </c>
      <c r="K252" s="16">
        <v>0</v>
      </c>
      <c r="L252" s="17">
        <f t="shared" si="18"/>
        <v>286800</v>
      </c>
      <c r="M252" s="17">
        <f t="shared" si="19"/>
        <v>286800</v>
      </c>
      <c r="N252" s="17">
        <f t="shared" si="20"/>
        <v>65.918003565062392</v>
      </c>
      <c r="O252" s="17">
        <f t="shared" si="21"/>
        <v>286800</v>
      </c>
      <c r="P252" s="17">
        <f t="shared" si="22"/>
        <v>286800</v>
      </c>
      <c r="Q252" s="17">
        <f t="shared" si="23"/>
        <v>65.918003565062392</v>
      </c>
      <c r="R252" s="6"/>
    </row>
    <row r="253" spans="1:18" x14ac:dyDescent="0.2">
      <c r="A253" s="13">
        <v>3</v>
      </c>
      <c r="B253" s="14" t="s">
        <v>207</v>
      </c>
      <c r="C253" s="15" t="s">
        <v>206</v>
      </c>
      <c r="D253" s="16">
        <v>612500</v>
      </c>
      <c r="E253" s="16">
        <v>841500</v>
      </c>
      <c r="F253" s="16">
        <v>841500</v>
      </c>
      <c r="G253" s="16">
        <v>554700</v>
      </c>
      <c r="H253" s="16">
        <v>0</v>
      </c>
      <c r="I253" s="16">
        <v>554700</v>
      </c>
      <c r="J253" s="16">
        <v>0</v>
      </c>
      <c r="K253" s="16">
        <v>0</v>
      </c>
      <c r="L253" s="17">
        <f t="shared" si="18"/>
        <v>286800</v>
      </c>
      <c r="M253" s="17">
        <f t="shared" si="19"/>
        <v>286800</v>
      </c>
      <c r="N253" s="17">
        <f t="shared" si="20"/>
        <v>65.918003565062392</v>
      </c>
      <c r="O253" s="17">
        <f t="shared" si="21"/>
        <v>286800</v>
      </c>
      <c r="P253" s="17">
        <f t="shared" si="22"/>
        <v>286800</v>
      </c>
      <c r="Q253" s="17">
        <f t="shared" si="23"/>
        <v>65.918003565062392</v>
      </c>
      <c r="R253" s="6"/>
    </row>
    <row r="254" spans="1:18" x14ac:dyDescent="0.2">
      <c r="A254" s="13">
        <v>1</v>
      </c>
      <c r="B254" s="14" t="s">
        <v>27</v>
      </c>
      <c r="C254" s="15" t="s">
        <v>28</v>
      </c>
      <c r="D254" s="16">
        <v>612500</v>
      </c>
      <c r="E254" s="16">
        <v>841500</v>
      </c>
      <c r="F254" s="16">
        <v>841500</v>
      </c>
      <c r="G254" s="16">
        <v>554700</v>
      </c>
      <c r="H254" s="16">
        <v>0</v>
      </c>
      <c r="I254" s="16">
        <v>554700</v>
      </c>
      <c r="J254" s="16">
        <v>0</v>
      </c>
      <c r="K254" s="16">
        <v>0</v>
      </c>
      <c r="L254" s="17">
        <f t="shared" si="18"/>
        <v>286800</v>
      </c>
      <c r="M254" s="17">
        <f t="shared" si="19"/>
        <v>286800</v>
      </c>
      <c r="N254" s="17">
        <f t="shared" si="20"/>
        <v>65.918003565062392</v>
      </c>
      <c r="O254" s="17">
        <f t="shared" si="21"/>
        <v>286800</v>
      </c>
      <c r="P254" s="17">
        <f t="shared" si="22"/>
        <v>286800</v>
      </c>
      <c r="Q254" s="17">
        <f t="shared" si="23"/>
        <v>65.918003565062392</v>
      </c>
      <c r="R254" s="6"/>
    </row>
    <row r="255" spans="1:18" x14ac:dyDescent="0.2">
      <c r="A255" s="13">
        <v>3</v>
      </c>
      <c r="B255" s="14" t="s">
        <v>85</v>
      </c>
      <c r="C255" s="15" t="s">
        <v>86</v>
      </c>
      <c r="D255" s="16">
        <v>612500</v>
      </c>
      <c r="E255" s="16">
        <v>841500</v>
      </c>
      <c r="F255" s="16">
        <v>841500</v>
      </c>
      <c r="G255" s="16">
        <v>554700</v>
      </c>
      <c r="H255" s="16">
        <v>0</v>
      </c>
      <c r="I255" s="16">
        <v>554700</v>
      </c>
      <c r="J255" s="16">
        <v>0</v>
      </c>
      <c r="K255" s="16">
        <v>0</v>
      </c>
      <c r="L255" s="17">
        <f t="shared" si="18"/>
        <v>286800</v>
      </c>
      <c r="M255" s="17">
        <f t="shared" si="19"/>
        <v>286800</v>
      </c>
      <c r="N255" s="17">
        <f t="shared" si="20"/>
        <v>65.918003565062392</v>
      </c>
      <c r="O255" s="17">
        <f t="shared" si="21"/>
        <v>286800</v>
      </c>
      <c r="P255" s="17">
        <f t="shared" si="22"/>
        <v>286800</v>
      </c>
      <c r="Q255" s="17">
        <f t="shared" si="23"/>
        <v>65.918003565062392</v>
      </c>
      <c r="R255" s="6"/>
    </row>
    <row r="256" spans="1:18" ht="25.5" x14ac:dyDescent="0.2">
      <c r="A256" s="13">
        <v>0</v>
      </c>
      <c r="B256" s="14" t="s">
        <v>208</v>
      </c>
      <c r="C256" s="15" t="s">
        <v>209</v>
      </c>
      <c r="D256" s="16">
        <v>612500</v>
      </c>
      <c r="E256" s="16">
        <v>841500</v>
      </c>
      <c r="F256" s="16">
        <v>841500</v>
      </c>
      <c r="G256" s="16">
        <v>554700</v>
      </c>
      <c r="H256" s="16">
        <v>0</v>
      </c>
      <c r="I256" s="16">
        <v>554700</v>
      </c>
      <c r="J256" s="16">
        <v>0</v>
      </c>
      <c r="K256" s="16">
        <v>0</v>
      </c>
      <c r="L256" s="17">
        <f t="shared" si="18"/>
        <v>286800</v>
      </c>
      <c r="M256" s="17">
        <f t="shared" si="19"/>
        <v>286800</v>
      </c>
      <c r="N256" s="17">
        <f t="shared" si="20"/>
        <v>65.918003565062392</v>
      </c>
      <c r="O256" s="17">
        <f t="shared" si="21"/>
        <v>286800</v>
      </c>
      <c r="P256" s="17">
        <f t="shared" si="22"/>
        <v>286800</v>
      </c>
      <c r="Q256" s="17">
        <f t="shared" si="23"/>
        <v>65.918003565062392</v>
      </c>
      <c r="R256" s="6"/>
    </row>
    <row r="257" spans="1:18" ht="38.25" x14ac:dyDescent="0.2">
      <c r="A257" s="13">
        <v>2</v>
      </c>
      <c r="B257" s="14" t="s">
        <v>210</v>
      </c>
      <c r="C257" s="15" t="s">
        <v>211</v>
      </c>
      <c r="D257" s="16">
        <v>0</v>
      </c>
      <c r="E257" s="16">
        <v>49000</v>
      </c>
      <c r="F257" s="16">
        <v>49000</v>
      </c>
      <c r="G257" s="16">
        <v>49000</v>
      </c>
      <c r="H257" s="16">
        <v>0</v>
      </c>
      <c r="I257" s="16">
        <v>49000</v>
      </c>
      <c r="J257" s="16">
        <v>0</v>
      </c>
      <c r="K257" s="16">
        <v>0</v>
      </c>
      <c r="L257" s="17">
        <f t="shared" si="18"/>
        <v>0</v>
      </c>
      <c r="M257" s="17">
        <f t="shared" si="19"/>
        <v>0</v>
      </c>
      <c r="N257" s="17">
        <f t="shared" si="20"/>
        <v>100</v>
      </c>
      <c r="O257" s="17">
        <f t="shared" si="21"/>
        <v>0</v>
      </c>
      <c r="P257" s="17">
        <f t="shared" si="22"/>
        <v>0</v>
      </c>
      <c r="Q257" s="17">
        <f t="shared" si="23"/>
        <v>100</v>
      </c>
      <c r="R257" s="6"/>
    </row>
    <row r="258" spans="1:18" ht="38.25" x14ac:dyDescent="0.2">
      <c r="A258" s="13">
        <v>3</v>
      </c>
      <c r="B258" s="14" t="s">
        <v>212</v>
      </c>
      <c r="C258" s="15" t="s">
        <v>211</v>
      </c>
      <c r="D258" s="16">
        <v>0</v>
      </c>
      <c r="E258" s="16">
        <v>49000</v>
      </c>
      <c r="F258" s="16">
        <v>49000</v>
      </c>
      <c r="G258" s="16">
        <v>49000</v>
      </c>
      <c r="H258" s="16">
        <v>0</v>
      </c>
      <c r="I258" s="16">
        <v>49000</v>
      </c>
      <c r="J258" s="16">
        <v>0</v>
      </c>
      <c r="K258" s="16">
        <v>0</v>
      </c>
      <c r="L258" s="17">
        <f t="shared" si="18"/>
        <v>0</v>
      </c>
      <c r="M258" s="17">
        <f t="shared" si="19"/>
        <v>0</v>
      </c>
      <c r="N258" s="17">
        <f t="shared" si="20"/>
        <v>100</v>
      </c>
      <c r="O258" s="17">
        <f t="shared" si="21"/>
        <v>0</v>
      </c>
      <c r="P258" s="17">
        <f t="shared" si="22"/>
        <v>0</v>
      </c>
      <c r="Q258" s="17">
        <f t="shared" si="23"/>
        <v>100</v>
      </c>
      <c r="R258" s="6"/>
    </row>
    <row r="259" spans="1:18" x14ac:dyDescent="0.2">
      <c r="A259" s="13">
        <v>1</v>
      </c>
      <c r="B259" s="14" t="s">
        <v>27</v>
      </c>
      <c r="C259" s="15" t="s">
        <v>28</v>
      </c>
      <c r="D259" s="16">
        <v>0</v>
      </c>
      <c r="E259" s="16">
        <v>49000</v>
      </c>
      <c r="F259" s="16">
        <v>49000</v>
      </c>
      <c r="G259" s="16">
        <v>49000</v>
      </c>
      <c r="H259" s="16">
        <v>0</v>
      </c>
      <c r="I259" s="16">
        <v>49000</v>
      </c>
      <c r="J259" s="16">
        <v>0</v>
      </c>
      <c r="K259" s="16">
        <v>0</v>
      </c>
      <c r="L259" s="17">
        <f t="shared" si="18"/>
        <v>0</v>
      </c>
      <c r="M259" s="17">
        <f t="shared" si="19"/>
        <v>0</v>
      </c>
      <c r="N259" s="17">
        <f t="shared" si="20"/>
        <v>100</v>
      </c>
      <c r="O259" s="17">
        <f t="shared" si="21"/>
        <v>0</v>
      </c>
      <c r="P259" s="17">
        <f t="shared" si="22"/>
        <v>0</v>
      </c>
      <c r="Q259" s="17">
        <f t="shared" si="23"/>
        <v>100</v>
      </c>
      <c r="R259" s="6"/>
    </row>
    <row r="260" spans="1:18" x14ac:dyDescent="0.2">
      <c r="A260" s="13">
        <v>3</v>
      </c>
      <c r="B260" s="14" t="s">
        <v>85</v>
      </c>
      <c r="C260" s="15" t="s">
        <v>86</v>
      </c>
      <c r="D260" s="16">
        <v>0</v>
      </c>
      <c r="E260" s="16">
        <v>49000</v>
      </c>
      <c r="F260" s="16">
        <v>49000</v>
      </c>
      <c r="G260" s="16">
        <v>49000</v>
      </c>
      <c r="H260" s="16">
        <v>0</v>
      </c>
      <c r="I260" s="16">
        <v>49000</v>
      </c>
      <c r="J260" s="16">
        <v>0</v>
      </c>
      <c r="K260" s="16">
        <v>0</v>
      </c>
      <c r="L260" s="17">
        <f t="shared" si="18"/>
        <v>0</v>
      </c>
      <c r="M260" s="17">
        <f t="shared" si="19"/>
        <v>0</v>
      </c>
      <c r="N260" s="17">
        <f t="shared" si="20"/>
        <v>100</v>
      </c>
      <c r="O260" s="17">
        <f t="shared" si="21"/>
        <v>0</v>
      </c>
      <c r="P260" s="17">
        <f t="shared" si="22"/>
        <v>0</v>
      </c>
      <c r="Q260" s="17">
        <f t="shared" si="23"/>
        <v>100</v>
      </c>
      <c r="R260" s="6"/>
    </row>
    <row r="261" spans="1:18" ht="25.5" x14ac:dyDescent="0.2">
      <c r="A261" s="13">
        <v>0</v>
      </c>
      <c r="B261" s="14" t="s">
        <v>208</v>
      </c>
      <c r="C261" s="15" t="s">
        <v>209</v>
      </c>
      <c r="D261" s="16">
        <v>0</v>
      </c>
      <c r="E261" s="16">
        <v>49000</v>
      </c>
      <c r="F261" s="16">
        <v>49000</v>
      </c>
      <c r="G261" s="16">
        <v>49000</v>
      </c>
      <c r="H261" s="16">
        <v>0</v>
      </c>
      <c r="I261" s="16">
        <v>49000</v>
      </c>
      <c r="J261" s="16">
        <v>0</v>
      </c>
      <c r="K261" s="16">
        <v>0</v>
      </c>
      <c r="L261" s="17">
        <f t="shared" si="18"/>
        <v>0</v>
      </c>
      <c r="M261" s="17">
        <f t="shared" si="19"/>
        <v>0</v>
      </c>
      <c r="N261" s="17">
        <f t="shared" si="20"/>
        <v>100</v>
      </c>
      <c r="O261" s="17">
        <f t="shared" si="21"/>
        <v>0</v>
      </c>
      <c r="P261" s="17">
        <f t="shared" si="22"/>
        <v>0</v>
      </c>
      <c r="Q261" s="17">
        <f t="shared" si="23"/>
        <v>100</v>
      </c>
      <c r="R261" s="6"/>
    </row>
    <row r="262" spans="1:18" x14ac:dyDescent="0.2">
      <c r="A262" s="13">
        <v>1</v>
      </c>
      <c r="B262" s="14" t="s">
        <v>213</v>
      </c>
      <c r="C262" s="15" t="s">
        <v>214</v>
      </c>
      <c r="D262" s="16">
        <v>37610172</v>
      </c>
      <c r="E262" s="16">
        <v>36810763</v>
      </c>
      <c r="F262" s="16">
        <v>24155736</v>
      </c>
      <c r="G262" s="16">
        <v>20431575.379999999</v>
      </c>
      <c r="H262" s="16">
        <v>0</v>
      </c>
      <c r="I262" s="16">
        <v>20388063.379999999</v>
      </c>
      <c r="J262" s="16">
        <v>43512</v>
      </c>
      <c r="K262" s="16">
        <v>43312</v>
      </c>
      <c r="L262" s="17">
        <f t="shared" si="18"/>
        <v>3724160.620000001</v>
      </c>
      <c r="M262" s="17">
        <f t="shared" si="19"/>
        <v>16379187.620000001</v>
      </c>
      <c r="N262" s="17">
        <f t="shared" si="20"/>
        <v>84.582706898270459</v>
      </c>
      <c r="O262" s="17">
        <f t="shared" si="21"/>
        <v>16422699.620000001</v>
      </c>
      <c r="P262" s="17">
        <f t="shared" si="22"/>
        <v>3767672.620000001</v>
      </c>
      <c r="Q262" s="17">
        <f t="shared" si="23"/>
        <v>84.4025757691672</v>
      </c>
      <c r="R262" s="6"/>
    </row>
    <row r="264" spans="1:18" x14ac:dyDescent="0.2">
      <c r="B264" s="10"/>
      <c r="C264" s="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72" spans="1:18" hidden="1" x14ac:dyDescent="0.2"/>
  </sheetData>
  <mergeCells count="2">
    <mergeCell ref="B2:Q2"/>
    <mergeCell ref="B3:Q3"/>
  </mergeCells>
  <conditionalFormatting sqref="B7:B26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6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6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6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6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6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6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6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6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6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6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6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6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6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6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6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64:B273">
    <cfRule type="expression" dxfId="47" priority="1" stopIfTrue="1">
      <formula>A264=1</formula>
    </cfRule>
    <cfRule type="expression" dxfId="46" priority="2" stopIfTrue="1">
      <formula>A264=2</formula>
    </cfRule>
    <cfRule type="expression" dxfId="45" priority="3" stopIfTrue="1">
      <formula>A264=3</formula>
    </cfRule>
  </conditionalFormatting>
  <conditionalFormatting sqref="C264:C273">
    <cfRule type="expression" dxfId="44" priority="4" stopIfTrue="1">
      <formula>A264=1</formula>
    </cfRule>
    <cfRule type="expression" dxfId="43" priority="5" stopIfTrue="1">
      <formula>A264=2</formula>
    </cfRule>
    <cfRule type="expression" dxfId="42" priority="6" stopIfTrue="1">
      <formula>A264=3</formula>
    </cfRule>
  </conditionalFormatting>
  <conditionalFormatting sqref="D264:D273">
    <cfRule type="expression" dxfId="41" priority="7" stopIfTrue="1">
      <formula>A264=1</formula>
    </cfRule>
    <cfRule type="expression" dxfId="40" priority="8" stopIfTrue="1">
      <formula>A264=2</formula>
    </cfRule>
    <cfRule type="expression" dxfId="39" priority="9" stopIfTrue="1">
      <formula>A264=3</formula>
    </cfRule>
  </conditionalFormatting>
  <conditionalFormatting sqref="E264:E273">
    <cfRule type="expression" dxfId="38" priority="10" stopIfTrue="1">
      <formula>A264=1</formula>
    </cfRule>
    <cfRule type="expression" dxfId="37" priority="11" stopIfTrue="1">
      <formula>A264=2</formula>
    </cfRule>
    <cfRule type="expression" dxfId="36" priority="12" stopIfTrue="1">
      <formula>A264=3</formula>
    </cfRule>
  </conditionalFormatting>
  <conditionalFormatting sqref="F264:F273">
    <cfRule type="expression" dxfId="35" priority="13" stopIfTrue="1">
      <formula>A264=1</formula>
    </cfRule>
    <cfRule type="expression" dxfId="34" priority="14" stopIfTrue="1">
      <formula>A264=2</formula>
    </cfRule>
    <cfRule type="expression" dxfId="33" priority="15" stopIfTrue="1">
      <formula>A264=3</formula>
    </cfRule>
  </conditionalFormatting>
  <conditionalFormatting sqref="G264:G273">
    <cfRule type="expression" dxfId="32" priority="16" stopIfTrue="1">
      <formula>A264=1</formula>
    </cfRule>
    <cfRule type="expression" dxfId="31" priority="17" stopIfTrue="1">
      <formula>A264=2</formula>
    </cfRule>
    <cfRule type="expression" dxfId="30" priority="18" stopIfTrue="1">
      <formula>A264=3</formula>
    </cfRule>
  </conditionalFormatting>
  <conditionalFormatting sqref="H264:H273">
    <cfRule type="expression" dxfId="29" priority="19" stopIfTrue="1">
      <formula>A264=1</formula>
    </cfRule>
    <cfRule type="expression" dxfId="28" priority="20" stopIfTrue="1">
      <formula>A264=2</formula>
    </cfRule>
    <cfRule type="expression" dxfId="27" priority="21" stopIfTrue="1">
      <formula>A264=3</formula>
    </cfRule>
  </conditionalFormatting>
  <conditionalFormatting sqref="I264:I273">
    <cfRule type="expression" dxfId="26" priority="22" stopIfTrue="1">
      <formula>A264=1</formula>
    </cfRule>
    <cfRule type="expression" dxfId="25" priority="23" stopIfTrue="1">
      <formula>A264=2</formula>
    </cfRule>
    <cfRule type="expression" dxfId="24" priority="24" stopIfTrue="1">
      <formula>A264=3</formula>
    </cfRule>
  </conditionalFormatting>
  <conditionalFormatting sqref="J264:J273">
    <cfRule type="expression" dxfId="23" priority="25" stopIfTrue="1">
      <formula>A264=1</formula>
    </cfRule>
    <cfRule type="expression" dxfId="22" priority="26" stopIfTrue="1">
      <formula>A264=2</formula>
    </cfRule>
    <cfRule type="expression" dxfId="21" priority="27" stopIfTrue="1">
      <formula>A264=3</formula>
    </cfRule>
  </conditionalFormatting>
  <conditionalFormatting sqref="K264:K273">
    <cfRule type="expression" dxfId="20" priority="28" stopIfTrue="1">
      <formula>A264=1</formula>
    </cfRule>
    <cfRule type="expression" dxfId="19" priority="29" stopIfTrue="1">
      <formula>A264=2</formula>
    </cfRule>
    <cfRule type="expression" dxfId="18" priority="30" stopIfTrue="1">
      <formula>A264=3</formula>
    </cfRule>
  </conditionalFormatting>
  <conditionalFormatting sqref="L264:L273">
    <cfRule type="expression" dxfId="17" priority="31" stopIfTrue="1">
      <formula>A264=1</formula>
    </cfRule>
    <cfRule type="expression" dxfId="16" priority="32" stopIfTrue="1">
      <formula>A264=2</formula>
    </cfRule>
    <cfRule type="expression" dxfId="15" priority="33" stopIfTrue="1">
      <formula>A264=3</formula>
    </cfRule>
  </conditionalFormatting>
  <conditionalFormatting sqref="M264:M273">
    <cfRule type="expression" dxfId="14" priority="34" stopIfTrue="1">
      <formula>A264=1</formula>
    </cfRule>
    <cfRule type="expression" dxfId="13" priority="35" stopIfTrue="1">
      <formula>A264=2</formula>
    </cfRule>
    <cfRule type="expression" dxfId="12" priority="36" stopIfTrue="1">
      <formula>A264=3</formula>
    </cfRule>
  </conditionalFormatting>
  <conditionalFormatting sqref="N264:N273">
    <cfRule type="expression" dxfId="11" priority="37" stopIfTrue="1">
      <formula>A264=1</formula>
    </cfRule>
    <cfRule type="expression" dxfId="10" priority="38" stopIfTrue="1">
      <formula>A264=2</formula>
    </cfRule>
    <cfRule type="expression" dxfId="9" priority="39" stopIfTrue="1">
      <formula>A264=3</formula>
    </cfRule>
  </conditionalFormatting>
  <conditionalFormatting sqref="O264:O273">
    <cfRule type="expression" dxfId="8" priority="40" stopIfTrue="1">
      <formula>A264=1</formula>
    </cfRule>
    <cfRule type="expression" dxfId="7" priority="41" stopIfTrue="1">
      <formula>A264=2</formula>
    </cfRule>
    <cfRule type="expression" dxfId="6" priority="42" stopIfTrue="1">
      <formula>A264=3</formula>
    </cfRule>
  </conditionalFormatting>
  <conditionalFormatting sqref="P264:P273">
    <cfRule type="expression" dxfId="5" priority="43" stopIfTrue="1">
      <formula>A264=1</formula>
    </cfRule>
    <cfRule type="expression" dxfId="4" priority="44" stopIfTrue="1">
      <formula>A264=2</formula>
    </cfRule>
    <cfRule type="expression" dxfId="3" priority="45" stopIfTrue="1">
      <formula>A264=3</formula>
    </cfRule>
  </conditionalFormatting>
  <conditionalFormatting sqref="Q264:Q273">
    <cfRule type="expression" dxfId="2" priority="46" stopIfTrue="1">
      <formula>A264=1</formula>
    </cfRule>
    <cfRule type="expression" dxfId="1" priority="47" stopIfTrue="1">
      <formula>A264=2</formula>
    </cfRule>
    <cfRule type="expression" dxfId="0" priority="48" stopIfTrue="1">
      <formula>A264=3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2025-05-26T11:53:15Z</dcterms:created>
  <dcterms:modified xsi:type="dcterms:W3CDTF">2025-05-26T12:14:26Z</dcterms:modified>
</cp:coreProperties>
</file>