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серп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<sst xmlns="http://schemas.openxmlformats.org/spreadsheetml/2006/main" count="69" uniqueCount="67">
  <si>
    <t>Станом на 02.09.2024</t>
  </si>
  <si>
    <t>Аналіз виконання плану по доходах</t>
  </si>
  <si>
    <t>На 31.08.2024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</si>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</sst>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37" workbookViewId="0">
      <selection activeCell="C9" sqref="C9:C62"/>
    </sheetView>
  </sheetViews>
  <sheetFormatPr defaultRowHeight="12.75" x14ac:dyDescent="0.2"/>
  <cols>
    <col min="1" max="1" width="0.140625" customWidth="1"/>
    <col min="3" max="3" width="47.28515625" customWidth="1"/>
    <col min="4" max="6" width="13.85546875" customWidth="1"/>
    <col min="7" max="7" width="11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7" t="s">
        <v>13</v>
      </c>
      <c r="D9" s="5">
        <v>12974000</v>
      </c>
      <c r="E9" s="5">
        <v>14086800</v>
      </c>
      <c r="F9" s="5">
        <v>9059400</v>
      </c>
      <c r="G9" s="5">
        <v>8953969.3699999992</v>
      </c>
      <c r="H9" s="5">
        <f t="shared" ref="H9:H40" si="0">G9-F9</f>
        <v>-105430.63000000082</v>
      </c>
      <c r="I9" s="5">
        <f t="shared" ref="I9:I40" si="1">IF(F9=0,0,G9/F9*100)</f>
        <v>98.836229441243333</v>
      </c>
    </row>
    <row r="10" spans="1:12" ht="25.5" customHeight="1" x14ac:dyDescent="0.2">
      <c r="A10" s="4"/>
      <c r="B10" s="4">
        <v>11000000</v>
      </c>
      <c r="C10" s="7" t="s">
        <v>14</v>
      </c>
      <c r="D10" s="5">
        <v>5906000</v>
      </c>
      <c r="E10" s="5">
        <v>6878800</v>
      </c>
      <c r="F10" s="5">
        <v>4301800</v>
      </c>
      <c r="G10" s="5">
        <v>4780495.47</v>
      </c>
      <c r="H10" s="5">
        <f t="shared" si="0"/>
        <v>478695.46999999974</v>
      </c>
      <c r="I10" s="5">
        <f t="shared" si="1"/>
        <v>111.12779464410248</v>
      </c>
    </row>
    <row r="11" spans="1:12" ht="19.5" customHeight="1" x14ac:dyDescent="0.2">
      <c r="A11" s="4"/>
      <c r="B11" s="4">
        <v>11010000</v>
      </c>
      <c r="C11" s="7" t="s">
        <v>15</v>
      </c>
      <c r="D11" s="5">
        <v>5906000</v>
      </c>
      <c r="E11" s="5">
        <v>6878800</v>
      </c>
      <c r="F11" s="5">
        <v>4301800</v>
      </c>
      <c r="G11" s="5">
        <v>4780495.47</v>
      </c>
      <c r="H11" s="5">
        <f t="shared" si="0"/>
        <v>478695.46999999974</v>
      </c>
      <c r="I11" s="5">
        <f t="shared" si="1"/>
        <v>111.12779464410248</v>
      </c>
    </row>
    <row r="12" spans="1:12" ht="39.75" customHeight="1" x14ac:dyDescent="0.2">
      <c r="A12" s="4"/>
      <c r="B12" s="4">
        <v>11010100</v>
      </c>
      <c r="C12" s="7" t="s">
        <v>16</v>
      </c>
      <c r="D12" s="5">
        <v>5006000</v>
      </c>
      <c r="E12" s="5">
        <v>5536800</v>
      </c>
      <c r="F12" s="5">
        <v>3536800</v>
      </c>
      <c r="G12" s="5">
        <v>3758510.32</v>
      </c>
      <c r="H12" s="5">
        <f t="shared" si="0"/>
        <v>221710.31999999983</v>
      </c>
      <c r="I12" s="5">
        <f t="shared" si="1"/>
        <v>106.26866998416646</v>
      </c>
    </row>
    <row r="13" spans="1:12" ht="43.5" customHeight="1" x14ac:dyDescent="0.2">
      <c r="A13" s="4"/>
      <c r="B13" s="4">
        <v>11010400</v>
      </c>
      <c r="C13" s="7" t="s">
        <v>17</v>
      </c>
      <c r="D13" s="5">
        <v>540000</v>
      </c>
      <c r="E13" s="5">
        <v>619000</v>
      </c>
      <c r="F13" s="5">
        <v>269000</v>
      </c>
      <c r="G13" s="5">
        <v>285997.39</v>
      </c>
      <c r="H13" s="5">
        <f t="shared" si="0"/>
        <v>16997.390000000014</v>
      </c>
      <c r="I13" s="5">
        <f t="shared" si="1"/>
        <v>106.31873234200744</v>
      </c>
    </row>
    <row r="14" spans="1:12" ht="37.5" customHeight="1" x14ac:dyDescent="0.2">
      <c r="A14" s="4"/>
      <c r="B14" s="4">
        <v>11010500</v>
      </c>
      <c r="C14" s="7" t="s">
        <v>18</v>
      </c>
      <c r="D14" s="5">
        <v>60000</v>
      </c>
      <c r="E14" s="5">
        <v>60000</v>
      </c>
      <c r="F14" s="5">
        <v>33000</v>
      </c>
      <c r="G14" s="5">
        <v>39513.009999999995</v>
      </c>
      <c r="H14" s="5">
        <f t="shared" si="0"/>
        <v>6513.0099999999948</v>
      </c>
      <c r="I14" s="5">
        <f t="shared" si="1"/>
        <v>119.73639393939392</v>
      </c>
    </row>
    <row r="15" spans="1:12" ht="35.25" customHeight="1" x14ac:dyDescent="0.2">
      <c r="A15" s="4"/>
      <c r="B15" s="4">
        <v>11011300</v>
      </c>
      <c r="C15" s="7" t="s">
        <v>19</v>
      </c>
      <c r="D15" s="5">
        <v>300000</v>
      </c>
      <c r="E15" s="5">
        <v>663000</v>
      </c>
      <c r="F15" s="5">
        <v>463000</v>
      </c>
      <c r="G15" s="5">
        <v>696474.75</v>
      </c>
      <c r="H15" s="5">
        <f t="shared" si="0"/>
        <v>233474.75</v>
      </c>
      <c r="I15" s="5">
        <f t="shared" si="1"/>
        <v>150.42651187904968</v>
      </c>
    </row>
    <row r="16" spans="1:12" ht="28.5" customHeight="1" x14ac:dyDescent="0.2">
      <c r="A16" s="4"/>
      <c r="B16" s="4">
        <v>13000000</v>
      </c>
      <c r="C16" s="7" t="s">
        <v>20</v>
      </c>
      <c r="D16" s="5">
        <v>680000</v>
      </c>
      <c r="E16" s="5">
        <v>740000</v>
      </c>
      <c r="F16" s="5">
        <v>460000</v>
      </c>
      <c r="G16" s="5">
        <v>337262.77999999997</v>
      </c>
      <c r="H16" s="5">
        <f t="shared" si="0"/>
        <v>-122737.22000000003</v>
      </c>
      <c r="I16" s="5">
        <f t="shared" si="1"/>
        <v>73.317995652173906</v>
      </c>
    </row>
    <row r="17" spans="1:9" ht="22.5" customHeight="1" x14ac:dyDescent="0.2">
      <c r="A17" s="4"/>
      <c r="B17" s="4">
        <v>13010000</v>
      </c>
      <c r="C17" s="7" t="s">
        <v>21</v>
      </c>
      <c r="D17" s="5">
        <v>680000</v>
      </c>
      <c r="E17" s="5">
        <v>740000</v>
      </c>
      <c r="F17" s="5">
        <v>460000</v>
      </c>
      <c r="G17" s="5">
        <v>337081.98</v>
      </c>
      <c r="H17" s="5">
        <f t="shared" si="0"/>
        <v>-122918.02000000002</v>
      </c>
      <c r="I17" s="5">
        <f t="shared" si="1"/>
        <v>73.278691304347817</v>
      </c>
    </row>
    <row r="18" spans="1:9" ht="39.75" customHeight="1" x14ac:dyDescent="0.2">
      <c r="A18" s="4"/>
      <c r="B18" s="4">
        <v>13010100</v>
      </c>
      <c r="C18" s="7" t="s">
        <v>22</v>
      </c>
      <c r="D18" s="5">
        <v>250000</v>
      </c>
      <c r="E18" s="5">
        <v>310000</v>
      </c>
      <c r="F18" s="5">
        <v>230000</v>
      </c>
      <c r="G18" s="5">
        <v>153482.39000000001</v>
      </c>
      <c r="H18" s="5">
        <f t="shared" si="0"/>
        <v>-76517.609999999986</v>
      </c>
      <c r="I18" s="5">
        <f t="shared" si="1"/>
        <v>66.731473913043487</v>
      </c>
    </row>
    <row r="19" spans="1:9" ht="53.25" customHeight="1" x14ac:dyDescent="0.2">
      <c r="A19" s="4"/>
      <c r="B19" s="4">
        <v>13010200</v>
      </c>
      <c r="C19" s="7" t="s">
        <v>23</v>
      </c>
      <c r="D19" s="5">
        <v>430000</v>
      </c>
      <c r="E19" s="5">
        <v>430000</v>
      </c>
      <c r="F19" s="5">
        <v>230000</v>
      </c>
      <c r="G19" s="5">
        <v>183599.59</v>
      </c>
      <c r="H19" s="5">
        <f t="shared" si="0"/>
        <v>-46400.41</v>
      </c>
      <c r="I19" s="5">
        <f t="shared" si="1"/>
        <v>79.825908695652174</v>
      </c>
    </row>
    <row r="20" spans="1:9" ht="29.25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180.8</v>
      </c>
      <c r="H20" s="5">
        <f t="shared" si="0"/>
        <v>180.8</v>
      </c>
      <c r="I20" s="5">
        <f t="shared" si="1"/>
        <v>0</v>
      </c>
    </row>
    <row r="21" spans="1:9" ht="32.2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180.8</v>
      </c>
      <c r="H21" s="5">
        <f t="shared" si="0"/>
        <v>180.8</v>
      </c>
      <c r="I21" s="5">
        <f t="shared" si="1"/>
        <v>0</v>
      </c>
    </row>
    <row r="22" spans="1:9" ht="20.25" customHeight="1" x14ac:dyDescent="0.2">
      <c r="A22" s="4"/>
      <c r="B22" s="4">
        <v>14000000</v>
      </c>
      <c r="C22" s="7" t="s">
        <v>26</v>
      </c>
      <c r="D22" s="5">
        <v>130000</v>
      </c>
      <c r="E22" s="5">
        <v>130000</v>
      </c>
      <c r="F22" s="5">
        <v>78000</v>
      </c>
      <c r="G22" s="5">
        <v>189812.93</v>
      </c>
      <c r="H22" s="5">
        <f t="shared" si="0"/>
        <v>111812.93</v>
      </c>
      <c r="I22" s="5">
        <f t="shared" si="1"/>
        <v>243.34991025641023</v>
      </c>
    </row>
    <row r="23" spans="1:9" ht="35.25" customHeight="1" x14ac:dyDescent="0.2">
      <c r="A23" s="4"/>
      <c r="B23" s="4">
        <v>14040000</v>
      </c>
      <c r="C23" s="7" t="s">
        <v>27</v>
      </c>
      <c r="D23" s="5">
        <v>130000</v>
      </c>
      <c r="E23" s="5">
        <v>130000</v>
      </c>
      <c r="F23" s="5">
        <v>78000</v>
      </c>
      <c r="G23" s="5">
        <v>189812.93</v>
      </c>
      <c r="H23" s="5">
        <f t="shared" si="0"/>
        <v>111812.93</v>
      </c>
      <c r="I23" s="5">
        <f t="shared" si="1"/>
        <v>243.34991025641023</v>
      </c>
    </row>
    <row r="24" spans="1:9" ht="74.25" customHeight="1" x14ac:dyDescent="0.2">
      <c r="A24" s="4"/>
      <c r="B24" s="4">
        <v>14040100</v>
      </c>
      <c r="C24" s="7" t="s">
        <v>28</v>
      </c>
      <c r="D24" s="5">
        <v>30000</v>
      </c>
      <c r="E24" s="5">
        <v>30000</v>
      </c>
      <c r="F24" s="5">
        <v>18000</v>
      </c>
      <c r="G24" s="5">
        <v>120190.88</v>
      </c>
      <c r="H24" s="5">
        <f t="shared" si="0"/>
        <v>102190.88</v>
      </c>
      <c r="I24" s="5">
        <f t="shared" si="1"/>
        <v>667.72711111111118</v>
      </c>
    </row>
    <row r="25" spans="1:9" ht="61.5" customHeight="1" x14ac:dyDescent="0.2">
      <c r="A25" s="4"/>
      <c r="B25" s="4">
        <v>14040200</v>
      </c>
      <c r="C25" s="7" t="s">
        <v>29</v>
      </c>
      <c r="D25" s="5">
        <v>100000</v>
      </c>
      <c r="E25" s="5">
        <v>100000</v>
      </c>
      <c r="F25" s="5">
        <v>60000</v>
      </c>
      <c r="G25" s="5">
        <v>69622.05</v>
      </c>
      <c r="H25" s="5">
        <f t="shared" si="0"/>
        <v>9622.0500000000029</v>
      </c>
      <c r="I25" s="5">
        <f t="shared" si="1"/>
        <v>116.03675</v>
      </c>
    </row>
    <row r="26" spans="1:9" ht="37.5" customHeight="1" x14ac:dyDescent="0.2">
      <c r="A26" s="4"/>
      <c r="B26" s="4">
        <v>18000000</v>
      </c>
      <c r="C26" s="7" t="s">
        <v>30</v>
      </c>
      <c r="D26" s="5">
        <v>6258000</v>
      </c>
      <c r="E26" s="5">
        <v>6338000</v>
      </c>
      <c r="F26" s="5">
        <v>4219600</v>
      </c>
      <c r="G26" s="5">
        <v>3646398.19</v>
      </c>
      <c r="H26" s="5">
        <f t="shared" si="0"/>
        <v>-573201.81000000006</v>
      </c>
      <c r="I26" s="5">
        <f t="shared" si="1"/>
        <v>86.415731111953747</v>
      </c>
    </row>
    <row r="27" spans="1:9" x14ac:dyDescent="0.2">
      <c r="A27" s="4"/>
      <c r="B27" s="4">
        <v>18010000</v>
      </c>
      <c r="C27" s="7" t="s">
        <v>31</v>
      </c>
      <c r="D27" s="5">
        <v>4258000</v>
      </c>
      <c r="E27" s="5">
        <v>4138000</v>
      </c>
      <c r="F27" s="5">
        <v>2769600</v>
      </c>
      <c r="G27" s="5">
        <v>2073753.46</v>
      </c>
      <c r="H27" s="5">
        <f t="shared" si="0"/>
        <v>-695846.54</v>
      </c>
      <c r="I27" s="5">
        <f t="shared" si="1"/>
        <v>74.875558203350664</v>
      </c>
    </row>
    <row r="28" spans="1:9" ht="41.25" customHeight="1" x14ac:dyDescent="0.2">
      <c r="A28" s="4"/>
      <c r="B28" s="4">
        <v>18010200</v>
      </c>
      <c r="C28" s="7" t="s">
        <v>32</v>
      </c>
      <c r="D28" s="5">
        <v>6000</v>
      </c>
      <c r="E28" s="5">
        <v>6000</v>
      </c>
      <c r="F28" s="5">
        <v>3600</v>
      </c>
      <c r="G28" s="5">
        <v>63070.71</v>
      </c>
      <c r="H28" s="5">
        <f t="shared" si="0"/>
        <v>59470.71</v>
      </c>
      <c r="I28" s="5">
        <f t="shared" si="1"/>
        <v>1751.9641666666664</v>
      </c>
    </row>
    <row r="29" spans="1:9" ht="38.25" customHeight="1" x14ac:dyDescent="0.2">
      <c r="A29" s="4"/>
      <c r="B29" s="4">
        <v>18010300</v>
      </c>
      <c r="C29" s="7" t="s">
        <v>33</v>
      </c>
      <c r="D29" s="5">
        <v>80000</v>
      </c>
      <c r="E29" s="5">
        <v>80000</v>
      </c>
      <c r="F29" s="5">
        <v>56000</v>
      </c>
      <c r="G29" s="5">
        <v>59178.29</v>
      </c>
      <c r="H29" s="5">
        <f t="shared" si="0"/>
        <v>3178.2900000000009</v>
      </c>
      <c r="I29" s="5">
        <f t="shared" si="1"/>
        <v>105.67551785714286</v>
      </c>
    </row>
    <row r="30" spans="1:9" ht="39.75" customHeight="1" x14ac:dyDescent="0.2">
      <c r="A30" s="4"/>
      <c r="B30" s="4">
        <v>18010400</v>
      </c>
      <c r="C30" s="7" t="s">
        <v>34</v>
      </c>
      <c r="D30" s="5">
        <v>33000</v>
      </c>
      <c r="E30" s="5">
        <v>33000</v>
      </c>
      <c r="F30" s="5">
        <v>19000</v>
      </c>
      <c r="G30" s="5">
        <v>30404.240000000002</v>
      </c>
      <c r="H30" s="5">
        <f t="shared" si="0"/>
        <v>11404.240000000002</v>
      </c>
      <c r="I30" s="5">
        <f t="shared" si="1"/>
        <v>160.02231578947371</v>
      </c>
    </row>
    <row r="31" spans="1:9" ht="16.5" customHeight="1" x14ac:dyDescent="0.2">
      <c r="A31" s="4"/>
      <c r="B31" s="4">
        <v>18010500</v>
      </c>
      <c r="C31" s="7" t="s">
        <v>35</v>
      </c>
      <c r="D31" s="5">
        <v>300000</v>
      </c>
      <c r="E31" s="5">
        <v>300000</v>
      </c>
      <c r="F31" s="5">
        <v>180000</v>
      </c>
      <c r="G31" s="5">
        <v>240090.76</v>
      </c>
      <c r="H31" s="5">
        <f t="shared" si="0"/>
        <v>60090.760000000009</v>
      </c>
      <c r="I31" s="5">
        <f t="shared" si="1"/>
        <v>133.38375555555555</v>
      </c>
    </row>
    <row r="32" spans="1:9" ht="18.75" customHeight="1" x14ac:dyDescent="0.2">
      <c r="A32" s="4"/>
      <c r="B32" s="4">
        <v>18010600</v>
      </c>
      <c r="C32" s="7" t="s">
        <v>36</v>
      </c>
      <c r="D32" s="5">
        <v>3000000</v>
      </c>
      <c r="E32" s="5">
        <v>2880000</v>
      </c>
      <c r="F32" s="5">
        <v>1840000</v>
      </c>
      <c r="G32" s="5">
        <v>1065950.01</v>
      </c>
      <c r="H32" s="5">
        <f t="shared" si="0"/>
        <v>-774049.99</v>
      </c>
      <c r="I32" s="5">
        <f t="shared" si="1"/>
        <v>57.93206576086957</v>
      </c>
    </row>
    <row r="33" spans="1:9" ht="16.5" customHeight="1" x14ac:dyDescent="0.2">
      <c r="A33" s="4"/>
      <c r="B33" s="4">
        <v>18010700</v>
      </c>
      <c r="C33" s="7" t="s">
        <v>37</v>
      </c>
      <c r="D33" s="5">
        <v>620000</v>
      </c>
      <c r="E33" s="5">
        <v>620000</v>
      </c>
      <c r="F33" s="5">
        <v>550000</v>
      </c>
      <c r="G33" s="5">
        <v>457302.17</v>
      </c>
      <c r="H33" s="5">
        <f t="shared" si="0"/>
        <v>-92697.830000000016</v>
      </c>
      <c r="I33" s="5">
        <f t="shared" si="1"/>
        <v>83.145849090909081</v>
      </c>
    </row>
    <row r="34" spans="1:9" x14ac:dyDescent="0.2">
      <c r="A34" s="4"/>
      <c r="B34" s="4">
        <v>18010900</v>
      </c>
      <c r="C34" s="7" t="s">
        <v>38</v>
      </c>
      <c r="D34" s="5">
        <v>219000</v>
      </c>
      <c r="E34" s="5">
        <v>219000</v>
      </c>
      <c r="F34" s="5">
        <v>121000</v>
      </c>
      <c r="G34" s="5">
        <v>157757.28</v>
      </c>
      <c r="H34" s="5">
        <f t="shared" si="0"/>
        <v>36757.279999999999</v>
      </c>
      <c r="I34" s="5">
        <f t="shared" si="1"/>
        <v>130.37791735537189</v>
      </c>
    </row>
    <row r="35" spans="1:9" x14ac:dyDescent="0.2">
      <c r="A35" s="4"/>
      <c r="B35" s="4">
        <v>18050000</v>
      </c>
      <c r="C35" s="7" t="s">
        <v>39</v>
      </c>
      <c r="D35" s="5">
        <v>2000000</v>
      </c>
      <c r="E35" s="5">
        <v>2200000</v>
      </c>
      <c r="F35" s="5">
        <v>1450000</v>
      </c>
      <c r="G35" s="5">
        <v>1572644.73</v>
      </c>
      <c r="H35" s="5">
        <f t="shared" si="0"/>
        <v>122644.72999999998</v>
      </c>
      <c r="I35" s="5">
        <f t="shared" si="1"/>
        <v>108.45825724137931</v>
      </c>
    </row>
    <row r="36" spans="1:9" ht="12" customHeight="1" x14ac:dyDescent="0.2">
      <c r="A36" s="4"/>
      <c r="B36" s="4">
        <v>18050300</v>
      </c>
      <c r="C36" s="7" t="s">
        <v>40</v>
      </c>
      <c r="D36" s="5">
        <v>500000</v>
      </c>
      <c r="E36" s="5">
        <v>500000</v>
      </c>
      <c r="F36" s="5">
        <v>260000</v>
      </c>
      <c r="G36" s="5">
        <v>294235.88</v>
      </c>
      <c r="H36" s="5">
        <f t="shared" si="0"/>
        <v>34235.880000000005</v>
      </c>
      <c r="I36" s="5">
        <f t="shared" si="1"/>
        <v>113.16764615384616</v>
      </c>
    </row>
    <row r="37" spans="1:9" ht="16.5" customHeight="1" x14ac:dyDescent="0.2">
      <c r="A37" s="4"/>
      <c r="B37" s="4">
        <v>18050400</v>
      </c>
      <c r="C37" s="7" t="s">
        <v>41</v>
      </c>
      <c r="D37" s="5">
        <v>1000000</v>
      </c>
      <c r="E37" s="5">
        <v>1200000</v>
      </c>
      <c r="F37" s="5">
        <v>840000</v>
      </c>
      <c r="G37" s="5">
        <v>1086309.95</v>
      </c>
      <c r="H37" s="5">
        <f t="shared" si="0"/>
        <v>246309.94999999995</v>
      </c>
      <c r="I37" s="5">
        <f t="shared" si="1"/>
        <v>129.3226130952381</v>
      </c>
    </row>
    <row r="38" spans="1:9" ht="52.5" customHeight="1" x14ac:dyDescent="0.2">
      <c r="A38" s="4"/>
      <c r="B38" s="4">
        <v>18050500</v>
      </c>
      <c r="C38" s="7" t="s">
        <v>42</v>
      </c>
      <c r="D38" s="5">
        <v>500000</v>
      </c>
      <c r="E38" s="5">
        <v>500000</v>
      </c>
      <c r="F38" s="5">
        <v>350000</v>
      </c>
      <c r="G38" s="5">
        <v>192098.9</v>
      </c>
      <c r="H38" s="5">
        <f t="shared" si="0"/>
        <v>-157901.1</v>
      </c>
      <c r="I38" s="5">
        <f t="shared" si="1"/>
        <v>54.885399999999997</v>
      </c>
    </row>
    <row r="39" spans="1:9" x14ac:dyDescent="0.2">
      <c r="A39" s="4"/>
      <c r="B39" s="4">
        <v>20000000</v>
      </c>
      <c r="C39" s="7" t="s">
        <v>43</v>
      </c>
      <c r="D39" s="5">
        <v>26000</v>
      </c>
      <c r="E39" s="5">
        <v>87000</v>
      </c>
      <c r="F39" s="5">
        <v>76750</v>
      </c>
      <c r="G39" s="5">
        <v>93006.35</v>
      </c>
      <c r="H39" s="5">
        <f t="shared" si="0"/>
        <v>16256.350000000006</v>
      </c>
      <c r="I39" s="5">
        <f t="shared" si="1"/>
        <v>121.18091205211728</v>
      </c>
    </row>
    <row r="40" spans="1:9" ht="19.5" customHeight="1" x14ac:dyDescent="0.2">
      <c r="A40" s="4"/>
      <c r="B40" s="4">
        <v>21000000</v>
      </c>
      <c r="C40" s="7" t="s">
        <v>44</v>
      </c>
      <c r="D40" s="5">
        <v>20000</v>
      </c>
      <c r="E40" s="5">
        <v>26600</v>
      </c>
      <c r="F40" s="5">
        <v>18600</v>
      </c>
      <c r="G40" s="5">
        <v>30814.5</v>
      </c>
      <c r="H40" s="5">
        <f t="shared" si="0"/>
        <v>12214.5</v>
      </c>
      <c r="I40" s="5">
        <f t="shared" si="1"/>
        <v>165.66935483870969</v>
      </c>
    </row>
    <row r="41" spans="1:9" x14ac:dyDescent="0.2">
      <c r="A41" s="4"/>
      <c r="B41" s="4">
        <v>21080000</v>
      </c>
      <c r="C41" s="7" t="s">
        <v>45</v>
      </c>
      <c r="D41" s="5">
        <v>20000</v>
      </c>
      <c r="E41" s="5">
        <v>26600</v>
      </c>
      <c r="F41" s="5">
        <v>18600</v>
      </c>
      <c r="G41" s="5">
        <v>30814.5</v>
      </c>
      <c r="H41" s="5">
        <f t="shared" ref="H41:H72" si="2">G41-F41</f>
        <v>12214.5</v>
      </c>
      <c r="I41" s="5">
        <f t="shared" ref="I41:I64" si="3">IF(F41=0,0,G41/F41*100)</f>
        <v>165.66935483870969</v>
      </c>
    </row>
    <row r="42" spans="1:9" ht="17.25" customHeight="1" x14ac:dyDescent="0.2">
      <c r="A42" s="4"/>
      <c r="B42" s="4">
        <v>21081100</v>
      </c>
      <c r="C42" s="7" t="s">
        <v>46</v>
      </c>
      <c r="D42" s="5">
        <v>20000</v>
      </c>
      <c r="E42" s="5">
        <v>20000</v>
      </c>
      <c r="F42" s="5">
        <v>12000</v>
      </c>
      <c r="G42" s="5">
        <v>24153.9</v>
      </c>
      <c r="H42" s="5">
        <f t="shared" si="2"/>
        <v>12153.900000000001</v>
      </c>
      <c r="I42" s="5">
        <f t="shared" si="3"/>
        <v>201.28250000000003</v>
      </c>
    </row>
    <row r="43" spans="1:9" ht="63" customHeight="1" x14ac:dyDescent="0.2">
      <c r="A43" s="4"/>
      <c r="B43" s="4">
        <v>21081500</v>
      </c>
      <c r="C43" s="7" t="s">
        <v>47</v>
      </c>
      <c r="D43" s="5">
        <v>0</v>
      </c>
      <c r="E43" s="5">
        <v>6600</v>
      </c>
      <c r="F43" s="5">
        <v>6600</v>
      </c>
      <c r="G43" s="5">
        <v>6660.6</v>
      </c>
      <c r="H43" s="5">
        <f t="shared" si="2"/>
        <v>60.600000000000364</v>
      </c>
      <c r="I43" s="5">
        <f t="shared" si="3"/>
        <v>100.91818181818182</v>
      </c>
    </row>
    <row r="44" spans="1:9" ht="25.5" customHeight="1" x14ac:dyDescent="0.2">
      <c r="A44" s="4"/>
      <c r="B44" s="4">
        <v>22000000</v>
      </c>
      <c r="C44" s="7" t="s">
        <v>48</v>
      </c>
      <c r="D44" s="5">
        <v>6000</v>
      </c>
      <c r="E44" s="5">
        <v>38000</v>
      </c>
      <c r="F44" s="5">
        <v>35750</v>
      </c>
      <c r="G44" s="5">
        <v>39694.439999999995</v>
      </c>
      <c r="H44" s="5">
        <f t="shared" si="2"/>
        <v>3944.4399999999951</v>
      </c>
      <c r="I44" s="5">
        <f t="shared" si="3"/>
        <v>111.03339860139857</v>
      </c>
    </row>
    <row r="45" spans="1:9" ht="18" customHeight="1" x14ac:dyDescent="0.2">
      <c r="A45" s="4"/>
      <c r="B45" s="4">
        <v>22010000</v>
      </c>
      <c r="C45" s="7" t="s">
        <v>49</v>
      </c>
      <c r="D45" s="5">
        <v>3000</v>
      </c>
      <c r="E45" s="5">
        <v>35000</v>
      </c>
      <c r="F45" s="5">
        <v>34000</v>
      </c>
      <c r="G45" s="5">
        <v>39188.409999999996</v>
      </c>
      <c r="H45" s="5">
        <f t="shared" si="2"/>
        <v>5188.4099999999962</v>
      </c>
      <c r="I45" s="5">
        <f t="shared" si="3"/>
        <v>115.26002941176469</v>
      </c>
    </row>
    <row r="46" spans="1:9" ht="15.75" customHeight="1" x14ac:dyDescent="0.2">
      <c r="A46" s="4"/>
      <c r="B46" s="4">
        <v>22012500</v>
      </c>
      <c r="C46" s="7" t="s">
        <v>50</v>
      </c>
      <c r="D46" s="5">
        <v>3000</v>
      </c>
      <c r="E46" s="5">
        <v>35000</v>
      </c>
      <c r="F46" s="5">
        <v>34000</v>
      </c>
      <c r="G46" s="5">
        <v>39188.409999999996</v>
      </c>
      <c r="H46" s="5">
        <f t="shared" si="2"/>
        <v>5188.4099999999962</v>
      </c>
      <c r="I46" s="5">
        <f t="shared" si="3"/>
        <v>115.26002941176469</v>
      </c>
    </row>
    <row r="47" spans="1:9" x14ac:dyDescent="0.2">
      <c r="A47" s="4"/>
      <c r="B47" s="4">
        <v>22090000</v>
      </c>
      <c r="C47" s="7" t="s">
        <v>51</v>
      </c>
      <c r="D47" s="5">
        <v>3000</v>
      </c>
      <c r="E47" s="5">
        <v>3000</v>
      </c>
      <c r="F47" s="5">
        <v>1750</v>
      </c>
      <c r="G47" s="5">
        <v>506.03</v>
      </c>
      <c r="H47" s="5">
        <f t="shared" si="2"/>
        <v>-1243.97</v>
      </c>
      <c r="I47" s="5">
        <f t="shared" si="3"/>
        <v>28.915999999999997</v>
      </c>
    </row>
    <row r="48" spans="1:9" ht="35.25" customHeight="1" x14ac:dyDescent="0.2">
      <c r="A48" s="4"/>
      <c r="B48" s="4">
        <v>22090100</v>
      </c>
      <c r="C48" s="7" t="s">
        <v>52</v>
      </c>
      <c r="D48" s="5">
        <v>0</v>
      </c>
      <c r="E48" s="5">
        <v>0</v>
      </c>
      <c r="F48" s="5">
        <v>0</v>
      </c>
      <c r="G48" s="5">
        <v>97.69</v>
      </c>
      <c r="H48" s="5">
        <f t="shared" si="2"/>
        <v>97.69</v>
      </c>
      <c r="I48" s="5">
        <f t="shared" si="3"/>
        <v>0</v>
      </c>
    </row>
    <row r="49" spans="1:9" ht="39" customHeight="1" x14ac:dyDescent="0.2">
      <c r="A49" s="4"/>
      <c r="B49" s="4">
        <v>22090400</v>
      </c>
      <c r="C49" s="7" t="s">
        <v>53</v>
      </c>
      <c r="D49" s="5">
        <v>3000</v>
      </c>
      <c r="E49" s="5">
        <v>3000</v>
      </c>
      <c r="F49" s="5">
        <v>1750</v>
      </c>
      <c r="G49" s="5">
        <v>408.34</v>
      </c>
      <c r="H49" s="5">
        <f t="shared" si="2"/>
        <v>-1341.66</v>
      </c>
      <c r="I49" s="5">
        <f t="shared" si="3"/>
        <v>23.333714285714287</v>
      </c>
    </row>
    <row r="50" spans="1:9" ht="18" customHeight="1" x14ac:dyDescent="0.2">
      <c r="A50" s="4"/>
      <c r="B50" s="4">
        <v>24000000</v>
      </c>
      <c r="C50" s="7" t="s">
        <v>54</v>
      </c>
      <c r="D50" s="5">
        <v>0</v>
      </c>
      <c r="E50" s="5">
        <v>22400</v>
      </c>
      <c r="F50" s="5">
        <v>22400</v>
      </c>
      <c r="G50" s="5">
        <v>22497.41</v>
      </c>
      <c r="H50" s="5">
        <f t="shared" si="2"/>
        <v>97.409999999999854</v>
      </c>
      <c r="I50" s="5">
        <f t="shared" si="3"/>
        <v>100.43486607142857</v>
      </c>
    </row>
    <row r="51" spans="1:9" x14ac:dyDescent="0.2">
      <c r="A51" s="4"/>
      <c r="B51" s="4">
        <v>24060000</v>
      </c>
      <c r="C51" s="7" t="s">
        <v>45</v>
      </c>
      <c r="D51" s="5">
        <v>0</v>
      </c>
      <c r="E51" s="5">
        <v>22400</v>
      </c>
      <c r="F51" s="5">
        <v>22400</v>
      </c>
      <c r="G51" s="5">
        <v>22497.41</v>
      </c>
      <c r="H51" s="5">
        <f t="shared" si="2"/>
        <v>97.409999999999854</v>
      </c>
      <c r="I51" s="5">
        <f t="shared" si="3"/>
        <v>100.43486607142857</v>
      </c>
    </row>
    <row r="52" spans="1:9" x14ac:dyDescent="0.2">
      <c r="A52" s="4"/>
      <c r="B52" s="4">
        <v>24060300</v>
      </c>
      <c r="C52" s="7" t="s">
        <v>45</v>
      </c>
      <c r="D52" s="5">
        <v>0</v>
      </c>
      <c r="E52" s="5">
        <v>22400</v>
      </c>
      <c r="F52" s="5">
        <v>22400</v>
      </c>
      <c r="G52" s="5">
        <v>22497.41</v>
      </c>
      <c r="H52" s="5">
        <f t="shared" si="2"/>
        <v>97.409999999999854</v>
      </c>
      <c r="I52" s="5">
        <f t="shared" si="3"/>
        <v>100.43486607142857</v>
      </c>
    </row>
    <row r="53" spans="1:9" x14ac:dyDescent="0.2">
      <c r="A53" s="4"/>
      <c r="B53" s="4">
        <v>40000000</v>
      </c>
      <c r="C53" s="7" t="s">
        <v>55</v>
      </c>
      <c r="D53" s="5">
        <v>27617300</v>
      </c>
      <c r="E53" s="5">
        <v>27620705</v>
      </c>
      <c r="F53" s="5">
        <v>18035605</v>
      </c>
      <c r="G53" s="5">
        <v>18035605</v>
      </c>
      <c r="H53" s="5">
        <f t="shared" si="2"/>
        <v>0</v>
      </c>
      <c r="I53" s="5">
        <f t="shared" si="3"/>
        <v>100</v>
      </c>
    </row>
    <row r="54" spans="1:9" ht="18" customHeight="1" x14ac:dyDescent="0.2">
      <c r="A54" s="4"/>
      <c r="B54" s="4">
        <v>41000000</v>
      </c>
      <c r="C54" s="7" t="s">
        <v>56</v>
      </c>
      <c r="D54" s="5">
        <v>27617300</v>
      </c>
      <c r="E54" s="5">
        <v>27620705</v>
      </c>
      <c r="F54" s="5">
        <v>18035605</v>
      </c>
      <c r="G54" s="5">
        <v>18035605</v>
      </c>
      <c r="H54" s="5">
        <f t="shared" si="2"/>
        <v>0</v>
      </c>
      <c r="I54" s="5">
        <f t="shared" si="3"/>
        <v>100</v>
      </c>
    </row>
    <row r="55" spans="1:9" ht="12.75" customHeight="1" x14ac:dyDescent="0.2">
      <c r="A55" s="4"/>
      <c r="B55" s="4">
        <v>41020000</v>
      </c>
      <c r="C55" s="7" t="s">
        <v>57</v>
      </c>
      <c r="D55" s="5">
        <v>9496000</v>
      </c>
      <c r="E55" s="5">
        <v>9496000</v>
      </c>
      <c r="F55" s="5">
        <v>6330400</v>
      </c>
      <c r="G55" s="5">
        <v>6330400</v>
      </c>
      <c r="H55" s="5">
        <f t="shared" si="2"/>
        <v>0</v>
      </c>
      <c r="I55" s="5">
        <f t="shared" si="3"/>
        <v>100</v>
      </c>
    </row>
    <row r="56" spans="1:9" x14ac:dyDescent="0.2">
      <c r="A56" s="4"/>
      <c r="B56" s="4">
        <v>41020100</v>
      </c>
      <c r="C56" s="7" t="s">
        <v>58</v>
      </c>
      <c r="D56" s="5">
        <v>9496000</v>
      </c>
      <c r="E56" s="5">
        <v>9496000</v>
      </c>
      <c r="F56" s="5">
        <v>6330400</v>
      </c>
      <c r="G56" s="5">
        <v>6330400</v>
      </c>
      <c r="H56" s="5">
        <f t="shared" si="2"/>
        <v>0</v>
      </c>
      <c r="I56" s="5">
        <f t="shared" si="3"/>
        <v>100</v>
      </c>
    </row>
    <row r="57" spans="1:9" ht="15.75" customHeight="1" x14ac:dyDescent="0.2">
      <c r="A57" s="4"/>
      <c r="B57" s="4">
        <v>41030000</v>
      </c>
      <c r="C57" s="7" t="s">
        <v>59</v>
      </c>
      <c r="D57" s="5">
        <v>18121300</v>
      </c>
      <c r="E57" s="5">
        <v>18121300</v>
      </c>
      <c r="F57" s="5">
        <v>11701800</v>
      </c>
      <c r="G57" s="5">
        <v>11701800</v>
      </c>
      <c r="H57" s="5">
        <f t="shared" si="2"/>
        <v>0</v>
      </c>
      <c r="I57" s="5">
        <f t="shared" si="3"/>
        <v>100</v>
      </c>
    </row>
    <row r="58" spans="1:9" ht="22.5" customHeight="1" x14ac:dyDescent="0.2">
      <c r="A58" s="4"/>
      <c r="B58" s="4">
        <v>41033900</v>
      </c>
      <c r="C58" s="7" t="s">
        <v>60</v>
      </c>
      <c r="D58" s="5">
        <v>18121300</v>
      </c>
      <c r="E58" s="5">
        <v>18121300</v>
      </c>
      <c r="F58" s="5">
        <v>11701800</v>
      </c>
      <c r="G58" s="5">
        <v>11701800</v>
      </c>
      <c r="H58" s="5">
        <f t="shared" si="2"/>
        <v>0</v>
      </c>
      <c r="I58" s="5">
        <f t="shared" si="3"/>
        <v>100</v>
      </c>
    </row>
    <row r="59" spans="1:9" ht="18" customHeight="1" x14ac:dyDescent="0.2">
      <c r="A59" s="4"/>
      <c r="B59" s="4">
        <v>41040000</v>
      </c>
      <c r="C59" s="7" t="s">
        <v>61</v>
      </c>
      <c r="D59" s="5">
        <v>0</v>
      </c>
      <c r="E59" s="5">
        <v>0</v>
      </c>
      <c r="F59" s="5">
        <v>0</v>
      </c>
      <c r="G59" s="5">
        <v>0</v>
      </c>
      <c r="H59" s="5">
        <f t="shared" si="2"/>
        <v>0</v>
      </c>
      <c r="I59" s="5">
        <f t="shared" si="3"/>
        <v>0</v>
      </c>
    </row>
    <row r="60" spans="1:9" ht="13.5" customHeight="1" x14ac:dyDescent="0.2">
      <c r="A60" s="4"/>
      <c r="B60" s="4">
        <v>41040400</v>
      </c>
      <c r="C60" s="7" t="s">
        <v>62</v>
      </c>
      <c r="D60" s="5">
        <v>0</v>
      </c>
      <c r="E60" s="5">
        <v>0</v>
      </c>
      <c r="F60" s="5">
        <v>0</v>
      </c>
      <c r="G60" s="5">
        <v>0</v>
      </c>
      <c r="H60" s="5">
        <f t="shared" si="2"/>
        <v>0</v>
      </c>
      <c r="I60" s="5">
        <f t="shared" si="3"/>
        <v>0</v>
      </c>
    </row>
    <row r="61" spans="1:9" ht="23.25" customHeight="1" x14ac:dyDescent="0.2">
      <c r="A61" s="4"/>
      <c r="B61" s="4">
        <v>41050000</v>
      </c>
      <c r="C61" s="7" t="s">
        <v>63</v>
      </c>
      <c r="D61" s="5">
        <v>0</v>
      </c>
      <c r="E61" s="5">
        <v>3405</v>
      </c>
      <c r="F61" s="5">
        <v>3405</v>
      </c>
      <c r="G61" s="5">
        <v>3405</v>
      </c>
      <c r="H61" s="5">
        <f t="shared" si="2"/>
        <v>0</v>
      </c>
      <c r="I61" s="5">
        <f t="shared" si="3"/>
        <v>100</v>
      </c>
    </row>
    <row r="62" spans="1:9" ht="16.5" customHeight="1" x14ac:dyDescent="0.2">
      <c r="A62" s="4"/>
      <c r="B62" s="4">
        <v>41053900</v>
      </c>
      <c r="C62" s="7" t="s">
        <v>64</v>
      </c>
      <c r="D62" s="5">
        <v>0</v>
      </c>
      <c r="E62" s="5">
        <v>3405</v>
      </c>
      <c r="F62" s="5">
        <v>3405</v>
      </c>
      <c r="G62" s="5">
        <v>3405</v>
      </c>
      <c r="H62" s="5">
        <f t="shared" si="2"/>
        <v>0</v>
      </c>
      <c r="I62" s="5">
        <f t="shared" si="3"/>
        <v>100</v>
      </c>
    </row>
    <row r="63" spans="1:9" x14ac:dyDescent="0.2">
      <c r="A63" s="8" t="s">
        <v>65</v>
      </c>
      <c r="B63" s="9"/>
      <c r="C63" s="9"/>
      <c r="D63" s="6">
        <v>13000000</v>
      </c>
      <c r="E63" s="6">
        <v>14173800</v>
      </c>
      <c r="F63" s="6">
        <v>9136150</v>
      </c>
      <c r="G63" s="6">
        <v>9046975.7199999988</v>
      </c>
      <c r="H63" s="6">
        <f t="shared" si="2"/>
        <v>-89174.280000001192</v>
      </c>
      <c r="I63" s="6">
        <f t="shared" si="3"/>
        <v>99.023940281190633</v>
      </c>
    </row>
    <row r="64" spans="1:9" x14ac:dyDescent="0.2">
      <c r="A64" s="8" t="s">
        <v>66</v>
      </c>
      <c r="B64" s="9"/>
      <c r="C64" s="9"/>
      <c r="D64" s="6">
        <v>40617300</v>
      </c>
      <c r="E64" s="6">
        <v>41794505</v>
      </c>
      <c r="F64" s="6">
        <v>27171755</v>
      </c>
      <c r="G64" s="6">
        <v>27082580.719999999</v>
      </c>
      <c r="H64" s="6">
        <f t="shared" si="2"/>
        <v>-89174.280000001192</v>
      </c>
      <c r="I64" s="6">
        <f t="shared" si="3"/>
        <v>99.671812586268345</v>
      </c>
    </row>
  </sheetData>
  <mergeCells count="8">
    <mergeCell ref="A63:C63"/>
    <mergeCell ref="A64:C64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2024-09-17T13:09:58Z</cp:lastPrinted>
  <dcterms:created xsi:type="dcterms:W3CDTF">2024-09-02T06:44:21Z</dcterms:created>
  <dcterms:modified xsi:type="dcterms:W3CDTF">2024-09-17T13:13:03Z</dcterms:modified>
</cp:coreProperties>
</file>