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</calcChain>
</file>

<file path=xl/sharedStrings.xml><?xml version="1.0" encoding="utf-8"?>
<sst xmlns="http://schemas.openxmlformats.org/spreadsheetml/2006/main" count="564" uniqueCount="227">
  <si>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</si>
  <si>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</si>
  <si>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</si>
  <si>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</si>
  <si>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</si>
  <si>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</si>
  <si>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</si>
  <si>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</si>
  <si>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</si>
  <si>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</si>
  <si>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</si>
  <si>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</si>
  <si>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</si>
  <si>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</si>
  <si>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</si>
  <si>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</si>
  <si>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</si>
  <si>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</si>
  <si>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</si>
  <si>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</si>
  <si>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</si>
  <si>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</si>
  <si>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</si>
  <si>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</si>
  <si>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</si>
  <si>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</si>
  <si>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</si>
  <si>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</si>
  <si>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</si>
  <si>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</si>
  <si>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</si>
  <si>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</si>
  <si>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</si>
  <si>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</si>
  <si>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</si>
  <si>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</si>
  <si>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</si>
  <si>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</si>
  <si>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</si>
  <si>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</si>
  <si>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</si>
  <si>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</si>
  <si>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</si>
  <si>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</si>
  <si>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</si>
  <si>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</si>
  <si>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</si>
  <si>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</si>
  <si>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</si>
  <si>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</si>
  <si>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</si>
  <si>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</si>
  <si>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</si>
  <si>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</si>
  <si>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</si>
  <si>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</si>
  <si>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</si>
  <si>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</si>
  <si>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</si>
  <si>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</si>
  <si>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</si>
  <si>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</si>
  <si>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</si>
  <si>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</si>
  <si>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</si>
  <si>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</si>
  <si>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</si>
  <si>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</si>
  <si>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</si>
  <si>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</si>
  <si>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</si>
  <si>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</si>
  <si>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</si>
  <si>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</si>
  <si>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</si>
  <si>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</si>
  <si>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</si>
  <si>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</si>
  <si>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</si>
  <si>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</si>
  <si>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</si>
  <si>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</si>
  <si>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</si>
  <si>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</si>
  <si>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</si>
  <si>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</si>
  <si>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</si>
  <si>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</si>
  <si>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</si>
  <si>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</si>
  <si>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</si>
  <si>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</si>
  <si>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</si>
  <si>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</si>
  <si>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</si>
  <si>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</si>
  <si>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</si>
  <si>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</si>
  <si>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</si>
  <si>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</si>
  <si>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</si>
  <si>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</si>
  <si>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</si>
  <si>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</si>
  <si>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</si>
  <si>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</si>
  <si>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</si>
  <si>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</si>
  <si>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</si>
  <si>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</si>
  <si>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</si>
  <si>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</si>
  <si>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</si>
  <si>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</si>
  <si>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</si>
  <si>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</si>
  <si>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</si>
  <si>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</si>
  <si>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</si>
  <si>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</si>
  <si>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</si>
  <si>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</si>
  <si>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</si>
  <si>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</si>
  <si>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</si>
  <si>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</si>
  <si>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</si>
  <si>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</si>
  <si>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</si>
  <si>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</si>
  <si>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</si>
  <si>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</si>
  <si>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</si>
  <si>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</si>
  <si>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</si>
  <si>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</si>
  <si>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</si>
  <si>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</si>
  <si>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</si>
  <si>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</si>
  <si>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0114082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</si>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</sst>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40459229</v>
      </c>
      <c r="F7" s="16">
        <v>29076122</v>
      </c>
      <c r="G7" s="16">
        <v>23339408.639999993</v>
      </c>
      <c r="H7" s="16">
        <v>0</v>
      </c>
      <c r="I7" s="16">
        <v>23334368.439999994</v>
      </c>
      <c r="J7" s="16">
        <v>5040.2</v>
      </c>
      <c r="K7" s="16">
        <v>0</v>
      </c>
      <c r="L7" s="17">
        <f t="shared" ref="L7:L70" si="0">F7-G7</f>
        <v>5736713.3600000069</v>
      </c>
      <c r="M7" s="17">
        <f t="shared" ref="M7:M70" si="1">E7-G7</f>
        <v>17119820.360000007</v>
      </c>
      <c r="N7" s="17">
        <f t="shared" ref="N7:N70" si="2">IF(F7=0,0,(G7/F7)*100)</f>
        <v>80.270018952321067</v>
      </c>
      <c r="O7" s="17">
        <f t="shared" ref="O7:O70" si="3">E7-I7</f>
        <v>17124860.560000006</v>
      </c>
      <c r="P7" s="17">
        <f t="shared" ref="P7:P70" si="4">F7-I7</f>
        <v>5741753.5600000061</v>
      </c>
      <c r="Q7" s="17">
        <f t="shared" ref="Q7:Q70" si="5">IF(F7=0,0,(I7/F7)*100)</f>
        <v>80.252684453587023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6414100</v>
      </c>
      <c r="F8" s="16">
        <v>4579500</v>
      </c>
      <c r="G8" s="16">
        <v>3641424.65</v>
      </c>
      <c r="H8" s="16">
        <v>0</v>
      </c>
      <c r="I8" s="16">
        <v>3641424.65</v>
      </c>
      <c r="J8" s="16">
        <v>0</v>
      </c>
      <c r="K8" s="16">
        <v>0</v>
      </c>
      <c r="L8" s="17">
        <f t="shared" si="0"/>
        <v>938075.35000000009</v>
      </c>
      <c r="M8" s="17">
        <f t="shared" si="1"/>
        <v>2772675.35</v>
      </c>
      <c r="N8" s="17">
        <f t="shared" si="2"/>
        <v>79.515769188776062</v>
      </c>
      <c r="O8" s="17">
        <f t="shared" si="3"/>
        <v>2772675.35</v>
      </c>
      <c r="P8" s="17">
        <f t="shared" si="4"/>
        <v>938075.35000000009</v>
      </c>
      <c r="Q8" s="17">
        <f t="shared" si="5"/>
        <v>79.515769188776062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6414100</v>
      </c>
      <c r="F9" s="16">
        <v>4579500</v>
      </c>
      <c r="G9" s="16">
        <v>3641424.65</v>
      </c>
      <c r="H9" s="16">
        <v>0</v>
      </c>
      <c r="I9" s="16">
        <v>3641424.65</v>
      </c>
      <c r="J9" s="16">
        <v>0</v>
      </c>
      <c r="K9" s="16">
        <v>0</v>
      </c>
      <c r="L9" s="17">
        <f t="shared" si="0"/>
        <v>938075.35000000009</v>
      </c>
      <c r="M9" s="17">
        <f t="shared" si="1"/>
        <v>2772675.35</v>
      </c>
      <c r="N9" s="17">
        <f t="shared" si="2"/>
        <v>79.515769188776062</v>
      </c>
      <c r="O9" s="17">
        <f t="shared" si="3"/>
        <v>2772675.35</v>
      </c>
      <c r="P9" s="17">
        <f t="shared" si="4"/>
        <v>938075.35000000009</v>
      </c>
      <c r="Q9" s="17">
        <f t="shared" si="5"/>
        <v>79.515769188776062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6414100</v>
      </c>
      <c r="F10" s="16">
        <v>4579500</v>
      </c>
      <c r="G10" s="16">
        <v>3641424.65</v>
      </c>
      <c r="H10" s="16">
        <v>0</v>
      </c>
      <c r="I10" s="16">
        <v>3641424.65</v>
      </c>
      <c r="J10" s="16">
        <v>0</v>
      </c>
      <c r="K10" s="16">
        <v>0</v>
      </c>
      <c r="L10" s="17">
        <f t="shared" si="0"/>
        <v>938075.35000000009</v>
      </c>
      <c r="M10" s="17">
        <f t="shared" si="1"/>
        <v>2772675.35</v>
      </c>
      <c r="N10" s="17">
        <f t="shared" si="2"/>
        <v>79.515769188776062</v>
      </c>
      <c r="O10" s="17">
        <f t="shared" si="3"/>
        <v>2772675.35</v>
      </c>
      <c r="P10" s="17">
        <f t="shared" si="4"/>
        <v>938075.35000000009</v>
      </c>
      <c r="Q10" s="17">
        <f t="shared" si="5"/>
        <v>79.515769188776062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6414100</v>
      </c>
      <c r="F11" s="16">
        <v>4579500</v>
      </c>
      <c r="G11" s="16">
        <v>3641424.65</v>
      </c>
      <c r="H11" s="16">
        <v>0</v>
      </c>
      <c r="I11" s="16">
        <v>3641424.65</v>
      </c>
      <c r="J11" s="16">
        <v>0</v>
      </c>
      <c r="K11" s="16">
        <v>0</v>
      </c>
      <c r="L11" s="17">
        <f t="shared" si="0"/>
        <v>938075.35000000009</v>
      </c>
      <c r="M11" s="17">
        <f t="shared" si="1"/>
        <v>2772675.35</v>
      </c>
      <c r="N11" s="17">
        <f t="shared" si="2"/>
        <v>79.515769188776062</v>
      </c>
      <c r="O11" s="17">
        <f t="shared" si="3"/>
        <v>2772675.35</v>
      </c>
      <c r="P11" s="17">
        <f t="shared" si="4"/>
        <v>938075.35000000009</v>
      </c>
      <c r="Q11" s="17">
        <f t="shared" si="5"/>
        <v>79.515769188776062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3641800</v>
      </c>
      <c r="G12" s="16">
        <v>2966726.38</v>
      </c>
      <c r="H12" s="16">
        <v>0</v>
      </c>
      <c r="I12" s="16">
        <v>2966726.38</v>
      </c>
      <c r="J12" s="16">
        <v>0</v>
      </c>
      <c r="K12" s="16">
        <v>0</v>
      </c>
      <c r="L12" s="17">
        <f t="shared" si="0"/>
        <v>675073.62000000011</v>
      </c>
      <c r="M12" s="17">
        <f t="shared" si="1"/>
        <v>2450273.62</v>
      </c>
      <c r="N12" s="17">
        <f t="shared" si="2"/>
        <v>81.463187983963962</v>
      </c>
      <c r="O12" s="17">
        <f t="shared" si="3"/>
        <v>2450273.62</v>
      </c>
      <c r="P12" s="17">
        <f t="shared" si="4"/>
        <v>675073.62000000011</v>
      </c>
      <c r="Q12" s="17">
        <f t="shared" si="5"/>
        <v>81.463187983963962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2985000</v>
      </c>
      <c r="G13" s="16">
        <v>2451527.79</v>
      </c>
      <c r="H13" s="16">
        <v>0</v>
      </c>
      <c r="I13" s="16">
        <v>2451527.79</v>
      </c>
      <c r="J13" s="16">
        <v>0</v>
      </c>
      <c r="K13" s="16">
        <v>0</v>
      </c>
      <c r="L13" s="17">
        <f t="shared" si="0"/>
        <v>533472.21</v>
      </c>
      <c r="M13" s="17">
        <f t="shared" si="1"/>
        <v>1988472.21</v>
      </c>
      <c r="N13" s="17">
        <f t="shared" si="2"/>
        <v>82.12823417085427</v>
      </c>
      <c r="O13" s="17">
        <f t="shared" si="3"/>
        <v>1988472.21</v>
      </c>
      <c r="P13" s="17">
        <f t="shared" si="4"/>
        <v>533472.21</v>
      </c>
      <c r="Q13" s="17">
        <f t="shared" si="5"/>
        <v>82.12823417085427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2985000</v>
      </c>
      <c r="G14" s="16">
        <v>2451527.79</v>
      </c>
      <c r="H14" s="16">
        <v>0</v>
      </c>
      <c r="I14" s="16">
        <v>2451527.79</v>
      </c>
      <c r="J14" s="16">
        <v>0</v>
      </c>
      <c r="K14" s="16">
        <v>0</v>
      </c>
      <c r="L14" s="17">
        <f t="shared" si="0"/>
        <v>533472.21</v>
      </c>
      <c r="M14" s="17">
        <f t="shared" si="1"/>
        <v>1988472.21</v>
      </c>
      <c r="N14" s="17">
        <f t="shared" si="2"/>
        <v>82.12823417085427</v>
      </c>
      <c r="O14" s="17">
        <f t="shared" si="3"/>
        <v>1988472.21</v>
      </c>
      <c r="P14" s="17">
        <f t="shared" si="4"/>
        <v>533472.21</v>
      </c>
      <c r="Q14" s="17">
        <f t="shared" si="5"/>
        <v>82.12823417085427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656800</v>
      </c>
      <c r="G15" s="16">
        <v>515198.59</v>
      </c>
      <c r="H15" s="16">
        <v>0</v>
      </c>
      <c r="I15" s="16">
        <v>515198.59</v>
      </c>
      <c r="J15" s="16">
        <v>0</v>
      </c>
      <c r="K15" s="16">
        <v>0</v>
      </c>
      <c r="L15" s="17">
        <f t="shared" si="0"/>
        <v>141601.40999999997</v>
      </c>
      <c r="M15" s="17">
        <f t="shared" si="1"/>
        <v>461801.41</v>
      </c>
      <c r="N15" s="17">
        <f t="shared" si="2"/>
        <v>78.440711023142512</v>
      </c>
      <c r="O15" s="17">
        <f t="shared" si="3"/>
        <v>461801.41</v>
      </c>
      <c r="P15" s="17">
        <f t="shared" si="4"/>
        <v>141601.40999999997</v>
      </c>
      <c r="Q15" s="17">
        <f t="shared" si="5"/>
        <v>78.440711023142512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909100</v>
      </c>
      <c r="F16" s="16">
        <v>849700</v>
      </c>
      <c r="G16" s="16">
        <v>605937.19999999995</v>
      </c>
      <c r="H16" s="16">
        <v>0</v>
      </c>
      <c r="I16" s="16">
        <v>605937.19999999995</v>
      </c>
      <c r="J16" s="16">
        <v>0</v>
      </c>
      <c r="K16" s="16">
        <v>0</v>
      </c>
      <c r="L16" s="17">
        <f t="shared" si="0"/>
        <v>243762.80000000005</v>
      </c>
      <c r="M16" s="17">
        <f t="shared" si="1"/>
        <v>303162.80000000005</v>
      </c>
      <c r="N16" s="17">
        <f t="shared" si="2"/>
        <v>71.311898317053064</v>
      </c>
      <c r="O16" s="17">
        <f t="shared" si="3"/>
        <v>303162.80000000005</v>
      </c>
      <c r="P16" s="17">
        <f t="shared" si="4"/>
        <v>243762.80000000005</v>
      </c>
      <c r="Q16" s="17">
        <f t="shared" si="5"/>
        <v>71.311898317053064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486300</v>
      </c>
      <c r="F17" s="16">
        <v>486300</v>
      </c>
      <c r="G17" s="16">
        <v>307604.73</v>
      </c>
      <c r="H17" s="16">
        <v>0</v>
      </c>
      <c r="I17" s="16">
        <v>307604.73</v>
      </c>
      <c r="J17" s="16">
        <v>0</v>
      </c>
      <c r="K17" s="16">
        <v>0</v>
      </c>
      <c r="L17" s="17">
        <f t="shared" si="0"/>
        <v>178695.27000000002</v>
      </c>
      <c r="M17" s="17">
        <f t="shared" si="1"/>
        <v>178695.27000000002</v>
      </c>
      <c r="N17" s="17">
        <f t="shared" si="2"/>
        <v>63.254108574953726</v>
      </c>
      <c r="O17" s="17">
        <f t="shared" si="3"/>
        <v>178695.27000000002</v>
      </c>
      <c r="P17" s="17">
        <f t="shared" si="4"/>
        <v>178695.27000000002</v>
      </c>
      <c r="Q17" s="17">
        <f t="shared" si="5"/>
        <v>63.254108574953726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131200</v>
      </c>
      <c r="F18" s="16">
        <v>122800</v>
      </c>
      <c r="G18" s="16">
        <v>68742.34</v>
      </c>
      <c r="H18" s="16">
        <v>0</v>
      </c>
      <c r="I18" s="16">
        <v>68742.34</v>
      </c>
      <c r="J18" s="16">
        <v>0</v>
      </c>
      <c r="K18" s="16">
        <v>0</v>
      </c>
      <c r="L18" s="17">
        <f t="shared" si="0"/>
        <v>54057.66</v>
      </c>
      <c r="M18" s="17">
        <f t="shared" si="1"/>
        <v>62457.66</v>
      </c>
      <c r="N18" s="17">
        <f t="shared" si="2"/>
        <v>55.979104234527689</v>
      </c>
      <c r="O18" s="17">
        <f t="shared" si="3"/>
        <v>62457.66</v>
      </c>
      <c r="P18" s="17">
        <f t="shared" si="4"/>
        <v>54057.66</v>
      </c>
      <c r="Q18" s="17">
        <f t="shared" si="5"/>
        <v>55.979104234527689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12000</v>
      </c>
      <c r="G19" s="16">
        <v>8092.6</v>
      </c>
      <c r="H19" s="16">
        <v>0</v>
      </c>
      <c r="I19" s="16">
        <v>8092.6</v>
      </c>
      <c r="J19" s="16">
        <v>0</v>
      </c>
      <c r="K19" s="16">
        <v>0</v>
      </c>
      <c r="L19" s="17">
        <f t="shared" si="0"/>
        <v>3907.3999999999996</v>
      </c>
      <c r="M19" s="17">
        <f t="shared" si="1"/>
        <v>11907.4</v>
      </c>
      <c r="N19" s="17">
        <f t="shared" si="2"/>
        <v>67.438333333333333</v>
      </c>
      <c r="O19" s="17">
        <f t="shared" si="3"/>
        <v>11907.4</v>
      </c>
      <c r="P19" s="17">
        <f t="shared" si="4"/>
        <v>3907.3999999999996</v>
      </c>
      <c r="Q19" s="17">
        <f t="shared" si="5"/>
        <v>67.438333333333333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228600</v>
      </c>
      <c r="G20" s="16">
        <v>221497.53</v>
      </c>
      <c r="H20" s="16">
        <v>0</v>
      </c>
      <c r="I20" s="16">
        <v>221497.53</v>
      </c>
      <c r="J20" s="16">
        <v>0</v>
      </c>
      <c r="K20" s="16">
        <v>0</v>
      </c>
      <c r="L20" s="17">
        <f t="shared" si="0"/>
        <v>7102.4700000000012</v>
      </c>
      <c r="M20" s="17">
        <f t="shared" si="1"/>
        <v>50102.47</v>
      </c>
      <c r="N20" s="17">
        <f t="shared" si="2"/>
        <v>96.893057742782148</v>
      </c>
      <c r="O20" s="17">
        <f t="shared" si="3"/>
        <v>50102.47</v>
      </c>
      <c r="P20" s="17">
        <f t="shared" si="4"/>
        <v>7102.4700000000012</v>
      </c>
      <c r="Q20" s="17">
        <f t="shared" si="5"/>
        <v>96.893057742782148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68600</v>
      </c>
      <c r="G21" s="16">
        <v>63080.18</v>
      </c>
      <c r="H21" s="16">
        <v>0</v>
      </c>
      <c r="I21" s="16">
        <v>63080.18</v>
      </c>
      <c r="J21" s="16">
        <v>0</v>
      </c>
      <c r="K21" s="16">
        <v>0</v>
      </c>
      <c r="L21" s="17">
        <f t="shared" si="0"/>
        <v>5519.82</v>
      </c>
      <c r="M21" s="17">
        <f t="shared" si="1"/>
        <v>48519.82</v>
      </c>
      <c r="N21" s="17">
        <f t="shared" si="2"/>
        <v>91.953615160349855</v>
      </c>
      <c r="O21" s="17">
        <f t="shared" si="3"/>
        <v>48519.82</v>
      </c>
      <c r="P21" s="17">
        <f t="shared" si="4"/>
        <v>5519.82</v>
      </c>
      <c r="Q21" s="17">
        <f t="shared" si="5"/>
        <v>91.953615160349855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68761.070000000007</v>
      </c>
      <c r="H23" s="16">
        <v>0</v>
      </c>
      <c r="I23" s="16">
        <v>68761.070000000007</v>
      </c>
      <c r="J23" s="16">
        <v>0</v>
      </c>
      <c r="K23" s="16">
        <v>0</v>
      </c>
      <c r="L23" s="17">
        <f t="shared" si="0"/>
        <v>19238.929999999993</v>
      </c>
      <c r="M23" s="17">
        <f t="shared" si="1"/>
        <v>19238.929999999993</v>
      </c>
      <c r="N23" s="17">
        <f t="shared" si="2"/>
        <v>78.137579545454543</v>
      </c>
      <c r="O23" s="17">
        <f t="shared" si="3"/>
        <v>19238.929999999993</v>
      </c>
      <c r="P23" s="17">
        <f t="shared" si="4"/>
        <v>19238.929999999993</v>
      </c>
      <c r="Q23" s="17">
        <f t="shared" si="5"/>
        <v>78.137579545454543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28745929</v>
      </c>
      <c r="F24" s="16">
        <v>20123792</v>
      </c>
      <c r="G24" s="16">
        <v>17382637.140000001</v>
      </c>
      <c r="H24" s="16">
        <v>0</v>
      </c>
      <c r="I24" s="16">
        <v>17382637.140000001</v>
      </c>
      <c r="J24" s="16">
        <v>0</v>
      </c>
      <c r="K24" s="16">
        <v>0</v>
      </c>
      <c r="L24" s="17">
        <f t="shared" si="0"/>
        <v>2741154.8599999994</v>
      </c>
      <c r="M24" s="17">
        <f t="shared" si="1"/>
        <v>11363291.859999999</v>
      </c>
      <c r="N24" s="17">
        <f t="shared" si="2"/>
        <v>86.378537106724224</v>
      </c>
      <c r="O24" s="17">
        <f t="shared" si="3"/>
        <v>11363291.859999999</v>
      </c>
      <c r="P24" s="17">
        <f t="shared" si="4"/>
        <v>2741154.8599999994</v>
      </c>
      <c r="Q24" s="17">
        <f t="shared" si="5"/>
        <v>86.378537106724224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5409300</v>
      </c>
      <c r="F25" s="16">
        <v>3655100</v>
      </c>
      <c r="G25" s="16">
        <v>2556281.5400000005</v>
      </c>
      <c r="H25" s="16">
        <v>0</v>
      </c>
      <c r="I25" s="16">
        <v>2556281.5400000005</v>
      </c>
      <c r="J25" s="16">
        <v>0</v>
      </c>
      <c r="K25" s="16">
        <v>0</v>
      </c>
      <c r="L25" s="17">
        <f t="shared" si="0"/>
        <v>1098818.4599999995</v>
      </c>
      <c r="M25" s="17">
        <f t="shared" si="1"/>
        <v>2853018.4599999995</v>
      </c>
      <c r="N25" s="17">
        <f t="shared" si="2"/>
        <v>69.93738994829144</v>
      </c>
      <c r="O25" s="17">
        <f t="shared" si="3"/>
        <v>2853018.4599999995</v>
      </c>
      <c r="P25" s="17">
        <f t="shared" si="4"/>
        <v>1098818.4599999995</v>
      </c>
      <c r="Q25" s="17">
        <f t="shared" si="5"/>
        <v>69.93738994829144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5409300</v>
      </c>
      <c r="F26" s="16">
        <v>3655100</v>
      </c>
      <c r="G26" s="16">
        <v>2556281.5400000005</v>
      </c>
      <c r="H26" s="16">
        <v>0</v>
      </c>
      <c r="I26" s="16">
        <v>2556281.5400000005</v>
      </c>
      <c r="J26" s="16">
        <v>0</v>
      </c>
      <c r="K26" s="16">
        <v>0</v>
      </c>
      <c r="L26" s="17">
        <f t="shared" si="0"/>
        <v>1098818.4599999995</v>
      </c>
      <c r="M26" s="17">
        <f t="shared" si="1"/>
        <v>2853018.4599999995</v>
      </c>
      <c r="N26" s="17">
        <f t="shared" si="2"/>
        <v>69.93738994829144</v>
      </c>
      <c r="O26" s="17">
        <f t="shared" si="3"/>
        <v>2853018.4599999995</v>
      </c>
      <c r="P26" s="17">
        <f t="shared" si="4"/>
        <v>1098818.4599999995</v>
      </c>
      <c r="Q26" s="17">
        <f t="shared" si="5"/>
        <v>69.93738994829144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5409300</v>
      </c>
      <c r="F27" s="16">
        <v>3655100</v>
      </c>
      <c r="G27" s="16">
        <v>2556281.5400000005</v>
      </c>
      <c r="H27" s="16">
        <v>0</v>
      </c>
      <c r="I27" s="16">
        <v>2556281.5400000005</v>
      </c>
      <c r="J27" s="16">
        <v>0</v>
      </c>
      <c r="K27" s="16">
        <v>0</v>
      </c>
      <c r="L27" s="17">
        <f t="shared" si="0"/>
        <v>1098818.4599999995</v>
      </c>
      <c r="M27" s="17">
        <f t="shared" si="1"/>
        <v>2853018.4599999995</v>
      </c>
      <c r="N27" s="17">
        <f t="shared" si="2"/>
        <v>69.93738994829144</v>
      </c>
      <c r="O27" s="17">
        <f t="shared" si="3"/>
        <v>2853018.4599999995</v>
      </c>
      <c r="P27" s="17">
        <f t="shared" si="4"/>
        <v>1098818.4599999995</v>
      </c>
      <c r="Q27" s="17">
        <f t="shared" si="5"/>
        <v>69.93738994829144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2760000</v>
      </c>
      <c r="G28" s="16">
        <v>2085958.9700000002</v>
      </c>
      <c r="H28" s="16">
        <v>0</v>
      </c>
      <c r="I28" s="16">
        <v>2085958.9700000002</v>
      </c>
      <c r="J28" s="16">
        <v>0</v>
      </c>
      <c r="K28" s="16">
        <v>0</v>
      </c>
      <c r="L28" s="17">
        <f t="shared" si="0"/>
        <v>674041.0299999998</v>
      </c>
      <c r="M28" s="17">
        <f t="shared" si="1"/>
        <v>2108041.0299999998</v>
      </c>
      <c r="N28" s="17">
        <f t="shared" si="2"/>
        <v>75.578223550724644</v>
      </c>
      <c r="O28" s="17">
        <f t="shared" si="3"/>
        <v>2108041.0299999998</v>
      </c>
      <c r="P28" s="17">
        <f t="shared" si="4"/>
        <v>674041.0299999998</v>
      </c>
      <c r="Q28" s="17">
        <f t="shared" si="5"/>
        <v>75.578223550724644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2243000</v>
      </c>
      <c r="G29" s="16">
        <v>1667944.61</v>
      </c>
      <c r="H29" s="16">
        <v>0</v>
      </c>
      <c r="I29" s="16">
        <v>1667944.61</v>
      </c>
      <c r="J29" s="16">
        <v>0</v>
      </c>
      <c r="K29" s="16">
        <v>0</v>
      </c>
      <c r="L29" s="17">
        <f t="shared" si="0"/>
        <v>575055.3899999999</v>
      </c>
      <c r="M29" s="17">
        <f t="shared" si="1"/>
        <v>1742055.39</v>
      </c>
      <c r="N29" s="17">
        <f t="shared" si="2"/>
        <v>74.362220686580486</v>
      </c>
      <c r="O29" s="17">
        <f t="shared" si="3"/>
        <v>1742055.39</v>
      </c>
      <c r="P29" s="17">
        <f t="shared" si="4"/>
        <v>575055.3899999999</v>
      </c>
      <c r="Q29" s="17">
        <f t="shared" si="5"/>
        <v>74.362220686580486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2243000</v>
      </c>
      <c r="G30" s="16">
        <v>1667944.61</v>
      </c>
      <c r="H30" s="16">
        <v>0</v>
      </c>
      <c r="I30" s="16">
        <v>1667944.61</v>
      </c>
      <c r="J30" s="16">
        <v>0</v>
      </c>
      <c r="K30" s="16">
        <v>0</v>
      </c>
      <c r="L30" s="17">
        <f t="shared" si="0"/>
        <v>575055.3899999999</v>
      </c>
      <c r="M30" s="17">
        <f t="shared" si="1"/>
        <v>1742055.39</v>
      </c>
      <c r="N30" s="17">
        <f t="shared" si="2"/>
        <v>74.362220686580486</v>
      </c>
      <c r="O30" s="17">
        <f t="shared" si="3"/>
        <v>1742055.39</v>
      </c>
      <c r="P30" s="17">
        <f t="shared" si="4"/>
        <v>575055.3899999999</v>
      </c>
      <c r="Q30" s="17">
        <f t="shared" si="5"/>
        <v>74.362220686580486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517000</v>
      </c>
      <c r="G31" s="16">
        <v>418014.36</v>
      </c>
      <c r="H31" s="16">
        <v>0</v>
      </c>
      <c r="I31" s="16">
        <v>418014.36</v>
      </c>
      <c r="J31" s="16">
        <v>0</v>
      </c>
      <c r="K31" s="16">
        <v>0</v>
      </c>
      <c r="L31" s="17">
        <f t="shared" si="0"/>
        <v>98985.640000000014</v>
      </c>
      <c r="M31" s="17">
        <f t="shared" si="1"/>
        <v>365985.64</v>
      </c>
      <c r="N31" s="17">
        <f t="shared" si="2"/>
        <v>80.853841392649912</v>
      </c>
      <c r="O31" s="17">
        <f t="shared" si="3"/>
        <v>365985.64</v>
      </c>
      <c r="P31" s="17">
        <f t="shared" si="4"/>
        <v>98985.640000000014</v>
      </c>
      <c r="Q31" s="17">
        <f t="shared" si="5"/>
        <v>80.853841392649912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1180300</v>
      </c>
      <c r="F32" s="16">
        <v>865100</v>
      </c>
      <c r="G32" s="16">
        <v>457152.78</v>
      </c>
      <c r="H32" s="16">
        <v>0</v>
      </c>
      <c r="I32" s="16">
        <v>457152.78</v>
      </c>
      <c r="J32" s="16">
        <v>0</v>
      </c>
      <c r="K32" s="16">
        <v>0</v>
      </c>
      <c r="L32" s="17">
        <f t="shared" si="0"/>
        <v>407947.22</v>
      </c>
      <c r="M32" s="17">
        <f t="shared" si="1"/>
        <v>723147.22</v>
      </c>
      <c r="N32" s="17">
        <f t="shared" si="2"/>
        <v>52.843923245867529</v>
      </c>
      <c r="O32" s="17">
        <f t="shared" si="3"/>
        <v>723147.22</v>
      </c>
      <c r="P32" s="17">
        <f t="shared" si="4"/>
        <v>407947.22</v>
      </c>
      <c r="Q32" s="17">
        <f t="shared" si="5"/>
        <v>52.843923245867529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154800</v>
      </c>
      <c r="F33" s="16">
        <v>154800</v>
      </c>
      <c r="G33" s="16">
        <v>81209.2</v>
      </c>
      <c r="H33" s="16">
        <v>0</v>
      </c>
      <c r="I33" s="16">
        <v>81209.2</v>
      </c>
      <c r="J33" s="16">
        <v>0</v>
      </c>
      <c r="K33" s="16">
        <v>0</v>
      </c>
      <c r="L33" s="17">
        <f t="shared" si="0"/>
        <v>73590.8</v>
      </c>
      <c r="M33" s="17">
        <f t="shared" si="1"/>
        <v>73590.8</v>
      </c>
      <c r="N33" s="17">
        <f t="shared" si="2"/>
        <v>52.460723514211885</v>
      </c>
      <c r="O33" s="17">
        <f t="shared" si="3"/>
        <v>73590.8</v>
      </c>
      <c r="P33" s="17">
        <f t="shared" si="4"/>
        <v>73590.8</v>
      </c>
      <c r="Q33" s="17">
        <f t="shared" si="5"/>
        <v>52.460723514211885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150000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150000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150000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33500</v>
      </c>
      <c r="F35" s="16">
        <v>28300</v>
      </c>
      <c r="G35" s="16">
        <v>8674.9599999999991</v>
      </c>
      <c r="H35" s="16">
        <v>0</v>
      </c>
      <c r="I35" s="16">
        <v>8674.9599999999991</v>
      </c>
      <c r="J35" s="16">
        <v>0</v>
      </c>
      <c r="K35" s="16">
        <v>0</v>
      </c>
      <c r="L35" s="17">
        <f t="shared" si="0"/>
        <v>19625.04</v>
      </c>
      <c r="M35" s="17">
        <f t="shared" si="1"/>
        <v>24825.040000000001</v>
      </c>
      <c r="N35" s="17">
        <f t="shared" si="2"/>
        <v>30.653568904593637</v>
      </c>
      <c r="O35" s="17">
        <f t="shared" si="3"/>
        <v>24825.040000000001</v>
      </c>
      <c r="P35" s="17">
        <f t="shared" si="4"/>
        <v>19625.04</v>
      </c>
      <c r="Q35" s="17">
        <f t="shared" si="5"/>
        <v>30.653568904593637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16000</v>
      </c>
      <c r="F36" s="16">
        <v>16000</v>
      </c>
      <c r="G36" s="16">
        <v>10418.6</v>
      </c>
      <c r="H36" s="16">
        <v>0</v>
      </c>
      <c r="I36" s="16">
        <v>10418.6</v>
      </c>
      <c r="J36" s="16">
        <v>0</v>
      </c>
      <c r="K36" s="16">
        <v>0</v>
      </c>
      <c r="L36" s="17">
        <f t="shared" si="0"/>
        <v>5581.4</v>
      </c>
      <c r="M36" s="17">
        <f t="shared" si="1"/>
        <v>5581.4</v>
      </c>
      <c r="N36" s="17">
        <f t="shared" si="2"/>
        <v>65.116249999999994</v>
      </c>
      <c r="O36" s="17">
        <f t="shared" si="3"/>
        <v>5581.4</v>
      </c>
      <c r="P36" s="17">
        <f t="shared" si="4"/>
        <v>5581.4</v>
      </c>
      <c r="Q36" s="17">
        <f t="shared" si="5"/>
        <v>65.116249999999994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516000</v>
      </c>
      <c r="G37" s="16">
        <v>356850.02</v>
      </c>
      <c r="H37" s="16">
        <v>0</v>
      </c>
      <c r="I37" s="16">
        <v>356850.02</v>
      </c>
      <c r="J37" s="16">
        <v>0</v>
      </c>
      <c r="K37" s="16">
        <v>0</v>
      </c>
      <c r="L37" s="17">
        <f t="shared" si="0"/>
        <v>159149.97999999998</v>
      </c>
      <c r="M37" s="17">
        <f t="shared" si="1"/>
        <v>296149.98</v>
      </c>
      <c r="N37" s="17">
        <f t="shared" si="2"/>
        <v>69.156980620155039</v>
      </c>
      <c r="O37" s="17">
        <f t="shared" si="3"/>
        <v>296149.98</v>
      </c>
      <c r="P37" s="17">
        <f t="shared" si="4"/>
        <v>159149.97999999998</v>
      </c>
      <c r="Q37" s="17">
        <f t="shared" si="5"/>
        <v>69.156980620155039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196000</v>
      </c>
      <c r="G38" s="16">
        <v>39643.69</v>
      </c>
      <c r="H38" s="16">
        <v>0</v>
      </c>
      <c r="I38" s="16">
        <v>39643.69</v>
      </c>
      <c r="J38" s="16">
        <v>0</v>
      </c>
      <c r="K38" s="16">
        <v>0</v>
      </c>
      <c r="L38" s="17">
        <f t="shared" si="0"/>
        <v>156356.31</v>
      </c>
      <c r="M38" s="17">
        <f t="shared" si="1"/>
        <v>293356.31</v>
      </c>
      <c r="N38" s="17">
        <f t="shared" si="2"/>
        <v>20.226372448979593</v>
      </c>
      <c r="O38" s="17">
        <f t="shared" si="3"/>
        <v>293356.31</v>
      </c>
      <c r="P38" s="17">
        <f t="shared" si="4"/>
        <v>156356.31</v>
      </c>
      <c r="Q38" s="17">
        <f t="shared" si="5"/>
        <v>20.226372448979593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320000</v>
      </c>
      <c r="G39" s="16">
        <v>317206.33</v>
      </c>
      <c r="H39" s="16">
        <v>0</v>
      </c>
      <c r="I39" s="16">
        <v>317206.33</v>
      </c>
      <c r="J39" s="16">
        <v>0</v>
      </c>
      <c r="K39" s="16">
        <v>0</v>
      </c>
      <c r="L39" s="17">
        <f t="shared" si="0"/>
        <v>2793.6699999999837</v>
      </c>
      <c r="M39" s="17">
        <f t="shared" si="1"/>
        <v>2793.6699999999837</v>
      </c>
      <c r="N39" s="17">
        <f t="shared" si="2"/>
        <v>99.126978125000008</v>
      </c>
      <c r="O39" s="17">
        <f t="shared" si="3"/>
        <v>2793.6699999999837</v>
      </c>
      <c r="P39" s="17">
        <f t="shared" si="4"/>
        <v>2793.6699999999837</v>
      </c>
      <c r="Q39" s="17">
        <f t="shared" si="5"/>
        <v>99.126978125000008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30000</v>
      </c>
      <c r="G40" s="16">
        <v>13169.79</v>
      </c>
      <c r="H40" s="16">
        <v>0</v>
      </c>
      <c r="I40" s="16">
        <v>13169.79</v>
      </c>
      <c r="J40" s="16">
        <v>0</v>
      </c>
      <c r="K40" s="16">
        <v>0</v>
      </c>
      <c r="L40" s="17">
        <f t="shared" si="0"/>
        <v>16830.21</v>
      </c>
      <c r="M40" s="17">
        <f t="shared" si="1"/>
        <v>21830.21</v>
      </c>
      <c r="N40" s="17">
        <f t="shared" si="2"/>
        <v>43.899300000000004</v>
      </c>
      <c r="O40" s="17">
        <f t="shared" si="3"/>
        <v>21830.21</v>
      </c>
      <c r="P40" s="17">
        <f t="shared" si="4"/>
        <v>16830.21</v>
      </c>
      <c r="Q40" s="17">
        <f t="shared" si="5"/>
        <v>43.899300000000004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7513500</v>
      </c>
      <c r="F41" s="16">
        <v>5561140</v>
      </c>
      <c r="G41" s="16">
        <v>4189617.1300000008</v>
      </c>
      <c r="H41" s="16">
        <v>0</v>
      </c>
      <c r="I41" s="16">
        <v>4189617.1300000008</v>
      </c>
      <c r="J41" s="16">
        <v>0</v>
      </c>
      <c r="K41" s="16">
        <v>0</v>
      </c>
      <c r="L41" s="17">
        <f t="shared" si="0"/>
        <v>1371522.8699999992</v>
      </c>
      <c r="M41" s="17">
        <f t="shared" si="1"/>
        <v>3323882.8699999992</v>
      </c>
      <c r="N41" s="17">
        <f t="shared" si="2"/>
        <v>75.337379206421716</v>
      </c>
      <c r="O41" s="17">
        <f t="shared" si="3"/>
        <v>3323882.8699999992</v>
      </c>
      <c r="P41" s="17">
        <f t="shared" si="4"/>
        <v>1371522.8699999992</v>
      </c>
      <c r="Q41" s="17">
        <f t="shared" si="5"/>
        <v>75.337379206421716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7513500</v>
      </c>
      <c r="F42" s="16">
        <v>5561140</v>
      </c>
      <c r="G42" s="16">
        <v>4189617.1300000008</v>
      </c>
      <c r="H42" s="16">
        <v>0</v>
      </c>
      <c r="I42" s="16">
        <v>4189617.1300000008</v>
      </c>
      <c r="J42" s="16">
        <v>0</v>
      </c>
      <c r="K42" s="16">
        <v>0</v>
      </c>
      <c r="L42" s="17">
        <f t="shared" si="0"/>
        <v>1371522.8699999992</v>
      </c>
      <c r="M42" s="17">
        <f t="shared" si="1"/>
        <v>3323882.8699999992</v>
      </c>
      <c r="N42" s="17">
        <f t="shared" si="2"/>
        <v>75.337379206421716</v>
      </c>
      <c r="O42" s="17">
        <f t="shared" si="3"/>
        <v>3323882.8699999992</v>
      </c>
      <c r="P42" s="17">
        <f t="shared" si="4"/>
        <v>1371522.8699999992</v>
      </c>
      <c r="Q42" s="17">
        <f t="shared" si="5"/>
        <v>75.337379206421716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7513500</v>
      </c>
      <c r="F43" s="16">
        <v>5561140</v>
      </c>
      <c r="G43" s="16">
        <v>4189617.1300000008</v>
      </c>
      <c r="H43" s="16">
        <v>0</v>
      </c>
      <c r="I43" s="16">
        <v>4189617.1300000008</v>
      </c>
      <c r="J43" s="16">
        <v>0</v>
      </c>
      <c r="K43" s="16">
        <v>0</v>
      </c>
      <c r="L43" s="17">
        <f t="shared" si="0"/>
        <v>1371522.8699999992</v>
      </c>
      <c r="M43" s="17">
        <f t="shared" si="1"/>
        <v>3323882.8699999992</v>
      </c>
      <c r="N43" s="17">
        <f t="shared" si="2"/>
        <v>75.337379206421716</v>
      </c>
      <c r="O43" s="17">
        <f t="shared" si="3"/>
        <v>3323882.8699999992</v>
      </c>
      <c r="P43" s="17">
        <f t="shared" si="4"/>
        <v>1371522.8699999992</v>
      </c>
      <c r="Q43" s="17">
        <f t="shared" si="5"/>
        <v>75.337379206421716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7513500</v>
      </c>
      <c r="F44" s="16">
        <v>5561140</v>
      </c>
      <c r="G44" s="16">
        <v>4189617.1300000008</v>
      </c>
      <c r="H44" s="16">
        <v>0</v>
      </c>
      <c r="I44" s="16">
        <v>4189617.1300000008</v>
      </c>
      <c r="J44" s="16">
        <v>0</v>
      </c>
      <c r="K44" s="16">
        <v>0</v>
      </c>
      <c r="L44" s="17">
        <f t="shared" si="0"/>
        <v>1371522.8699999992</v>
      </c>
      <c r="M44" s="17">
        <f t="shared" si="1"/>
        <v>3323882.8699999992</v>
      </c>
      <c r="N44" s="17">
        <f t="shared" si="2"/>
        <v>75.337379206421716</v>
      </c>
      <c r="O44" s="17">
        <f t="shared" si="3"/>
        <v>3323882.8699999992</v>
      </c>
      <c r="P44" s="17">
        <f t="shared" si="4"/>
        <v>1371522.8699999992</v>
      </c>
      <c r="Q44" s="17">
        <f t="shared" si="5"/>
        <v>75.337379206421716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2927100</v>
      </c>
      <c r="G45" s="16">
        <v>2403219.0700000003</v>
      </c>
      <c r="H45" s="16">
        <v>0</v>
      </c>
      <c r="I45" s="16">
        <v>2403219.0700000003</v>
      </c>
      <c r="J45" s="16">
        <v>0</v>
      </c>
      <c r="K45" s="16">
        <v>0</v>
      </c>
      <c r="L45" s="17">
        <f t="shared" si="0"/>
        <v>523880.9299999997</v>
      </c>
      <c r="M45" s="17">
        <f t="shared" si="1"/>
        <v>2036780.9299999997</v>
      </c>
      <c r="N45" s="17">
        <f t="shared" si="2"/>
        <v>82.10239042055278</v>
      </c>
      <c r="O45" s="17">
        <f t="shared" si="3"/>
        <v>2036780.9299999997</v>
      </c>
      <c r="P45" s="17">
        <f t="shared" si="4"/>
        <v>523880.9299999997</v>
      </c>
      <c r="Q45" s="17">
        <f t="shared" si="5"/>
        <v>82.10239042055278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3628000</v>
      </c>
      <c r="F46" s="16">
        <v>2398000</v>
      </c>
      <c r="G46" s="16">
        <v>1917809.55</v>
      </c>
      <c r="H46" s="16">
        <v>0</v>
      </c>
      <c r="I46" s="16">
        <v>1917809.55</v>
      </c>
      <c r="J46" s="16">
        <v>0</v>
      </c>
      <c r="K46" s="16">
        <v>0</v>
      </c>
      <c r="L46" s="17">
        <f t="shared" si="0"/>
        <v>480190.44999999995</v>
      </c>
      <c r="M46" s="17">
        <f t="shared" si="1"/>
        <v>1710190.45</v>
      </c>
      <c r="N46" s="17">
        <f t="shared" si="2"/>
        <v>79.975377397831522</v>
      </c>
      <c r="O46" s="17">
        <f t="shared" si="3"/>
        <v>1710190.45</v>
      </c>
      <c r="P46" s="17">
        <f t="shared" si="4"/>
        <v>480190.44999999995</v>
      </c>
      <c r="Q46" s="17">
        <f t="shared" si="5"/>
        <v>79.975377397831522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3628000</v>
      </c>
      <c r="F47" s="16">
        <v>2398000</v>
      </c>
      <c r="G47" s="16">
        <v>1917809.55</v>
      </c>
      <c r="H47" s="16">
        <v>0</v>
      </c>
      <c r="I47" s="16">
        <v>1917809.55</v>
      </c>
      <c r="J47" s="16">
        <v>0</v>
      </c>
      <c r="K47" s="16">
        <v>0</v>
      </c>
      <c r="L47" s="17">
        <f t="shared" si="0"/>
        <v>480190.44999999995</v>
      </c>
      <c r="M47" s="17">
        <f t="shared" si="1"/>
        <v>1710190.45</v>
      </c>
      <c r="N47" s="17">
        <f t="shared" si="2"/>
        <v>79.975377397831522</v>
      </c>
      <c r="O47" s="17">
        <f t="shared" si="3"/>
        <v>1710190.45</v>
      </c>
      <c r="P47" s="17">
        <f t="shared" si="4"/>
        <v>480190.44999999995</v>
      </c>
      <c r="Q47" s="17">
        <f t="shared" si="5"/>
        <v>79.975377397831522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812000</v>
      </c>
      <c r="F48" s="16">
        <v>529100</v>
      </c>
      <c r="G48" s="16">
        <v>485409.52</v>
      </c>
      <c r="H48" s="16">
        <v>0</v>
      </c>
      <c r="I48" s="16">
        <v>485409.52</v>
      </c>
      <c r="J48" s="16">
        <v>0</v>
      </c>
      <c r="K48" s="16">
        <v>0</v>
      </c>
      <c r="L48" s="17">
        <f t="shared" si="0"/>
        <v>43690.479999999981</v>
      </c>
      <c r="M48" s="17">
        <f t="shared" si="1"/>
        <v>326590.48</v>
      </c>
      <c r="N48" s="17">
        <f t="shared" si="2"/>
        <v>91.742491022491024</v>
      </c>
      <c r="O48" s="17">
        <f t="shared" si="3"/>
        <v>326590.48</v>
      </c>
      <c r="P48" s="17">
        <f t="shared" si="4"/>
        <v>43690.479999999981</v>
      </c>
      <c r="Q48" s="17">
        <f t="shared" si="5"/>
        <v>91.742491022491024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3037500</v>
      </c>
      <c r="F49" s="16">
        <v>2603040</v>
      </c>
      <c r="G49" s="16">
        <v>1770549.2000000002</v>
      </c>
      <c r="H49" s="16">
        <v>0</v>
      </c>
      <c r="I49" s="16">
        <v>1770549.2000000002</v>
      </c>
      <c r="J49" s="16">
        <v>0</v>
      </c>
      <c r="K49" s="16">
        <v>0</v>
      </c>
      <c r="L49" s="17">
        <f t="shared" si="0"/>
        <v>832490.79999999981</v>
      </c>
      <c r="M49" s="17">
        <f t="shared" si="1"/>
        <v>1266950.7999999998</v>
      </c>
      <c r="N49" s="17">
        <f t="shared" si="2"/>
        <v>68.018516811113173</v>
      </c>
      <c r="O49" s="17">
        <f t="shared" si="3"/>
        <v>1266950.7999999998</v>
      </c>
      <c r="P49" s="17">
        <f t="shared" si="4"/>
        <v>832490.79999999981</v>
      </c>
      <c r="Q49" s="17">
        <f t="shared" si="5"/>
        <v>68.018516811113173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628000</v>
      </c>
      <c r="F50" s="16">
        <v>628000</v>
      </c>
      <c r="G50" s="16">
        <v>309622.03000000003</v>
      </c>
      <c r="H50" s="16">
        <v>0</v>
      </c>
      <c r="I50" s="16">
        <v>309622.03000000003</v>
      </c>
      <c r="J50" s="16">
        <v>0</v>
      </c>
      <c r="K50" s="16">
        <v>0</v>
      </c>
      <c r="L50" s="17">
        <f t="shared" si="0"/>
        <v>318377.96999999997</v>
      </c>
      <c r="M50" s="17">
        <f t="shared" si="1"/>
        <v>318377.96999999997</v>
      </c>
      <c r="N50" s="17">
        <f t="shared" si="2"/>
        <v>49.302871019108288</v>
      </c>
      <c r="O50" s="17">
        <f t="shared" si="3"/>
        <v>318377.96999999997</v>
      </c>
      <c r="P50" s="17">
        <f t="shared" si="4"/>
        <v>318377.96999999997</v>
      </c>
      <c r="Q50" s="17">
        <f t="shared" si="5"/>
        <v>49.302871019108288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170000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170000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170000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119200</v>
      </c>
      <c r="F52" s="16">
        <v>98800</v>
      </c>
      <c r="G52" s="16">
        <v>57928.92</v>
      </c>
      <c r="H52" s="16">
        <v>0</v>
      </c>
      <c r="I52" s="16">
        <v>57928.92</v>
      </c>
      <c r="J52" s="16">
        <v>0</v>
      </c>
      <c r="K52" s="16">
        <v>0</v>
      </c>
      <c r="L52" s="17">
        <f t="shared" si="0"/>
        <v>40871.08</v>
      </c>
      <c r="M52" s="17">
        <f t="shared" si="1"/>
        <v>61271.08</v>
      </c>
      <c r="N52" s="17">
        <f t="shared" si="2"/>
        <v>58.632510121457493</v>
      </c>
      <c r="O52" s="17">
        <f t="shared" si="3"/>
        <v>61271.08</v>
      </c>
      <c r="P52" s="17">
        <f t="shared" si="4"/>
        <v>40871.08</v>
      </c>
      <c r="Q52" s="17">
        <f t="shared" si="5"/>
        <v>58.632510121457493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15000</v>
      </c>
      <c r="G53" s="16">
        <v>11174.64</v>
      </c>
      <c r="H53" s="16">
        <v>0</v>
      </c>
      <c r="I53" s="16">
        <v>11174.64</v>
      </c>
      <c r="J53" s="16">
        <v>0</v>
      </c>
      <c r="K53" s="16">
        <v>0</v>
      </c>
      <c r="L53" s="17">
        <f t="shared" si="0"/>
        <v>3825.3600000000006</v>
      </c>
      <c r="M53" s="17">
        <f t="shared" si="1"/>
        <v>8825.36</v>
      </c>
      <c r="N53" s="17">
        <f t="shared" si="2"/>
        <v>74.497599999999991</v>
      </c>
      <c r="O53" s="17">
        <f t="shared" si="3"/>
        <v>8825.36</v>
      </c>
      <c r="P53" s="17">
        <f t="shared" si="4"/>
        <v>3825.3600000000006</v>
      </c>
      <c r="Q53" s="17">
        <f t="shared" si="5"/>
        <v>74.497599999999991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1680940</v>
      </c>
      <c r="G54" s="16">
        <v>1381523.61</v>
      </c>
      <c r="H54" s="16">
        <v>0</v>
      </c>
      <c r="I54" s="16">
        <v>1381523.61</v>
      </c>
      <c r="J54" s="16">
        <v>0</v>
      </c>
      <c r="K54" s="16">
        <v>0</v>
      </c>
      <c r="L54" s="17">
        <f t="shared" si="0"/>
        <v>299416.3899999999</v>
      </c>
      <c r="M54" s="17">
        <f t="shared" si="1"/>
        <v>572476.3899999999</v>
      </c>
      <c r="N54" s="17">
        <f t="shared" si="2"/>
        <v>82.18756231632301</v>
      </c>
      <c r="O54" s="17">
        <f t="shared" si="3"/>
        <v>572476.3899999999</v>
      </c>
      <c r="P54" s="17">
        <f t="shared" si="4"/>
        <v>299416.3899999999</v>
      </c>
      <c r="Q54" s="17">
        <f t="shared" si="5"/>
        <v>82.18756231632301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420300</v>
      </c>
      <c r="G55" s="16">
        <v>129829.22</v>
      </c>
      <c r="H55" s="16">
        <v>0</v>
      </c>
      <c r="I55" s="16">
        <v>129829.22</v>
      </c>
      <c r="J55" s="16">
        <v>0</v>
      </c>
      <c r="K55" s="16">
        <v>0</v>
      </c>
      <c r="L55" s="17">
        <f t="shared" si="0"/>
        <v>290470.78000000003</v>
      </c>
      <c r="M55" s="17">
        <f t="shared" si="1"/>
        <v>563170.78</v>
      </c>
      <c r="N55" s="17">
        <f t="shared" si="2"/>
        <v>30.889655008327388</v>
      </c>
      <c r="O55" s="17">
        <f t="shared" si="3"/>
        <v>563170.78</v>
      </c>
      <c r="P55" s="17">
        <f t="shared" si="4"/>
        <v>290470.78000000003</v>
      </c>
      <c r="Q55" s="17">
        <f t="shared" si="5"/>
        <v>30.889655008327388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640</v>
      </c>
      <c r="G56" s="16">
        <v>394.39</v>
      </c>
      <c r="H56" s="16">
        <v>0</v>
      </c>
      <c r="I56" s="16">
        <v>394.39</v>
      </c>
      <c r="J56" s="16">
        <v>0</v>
      </c>
      <c r="K56" s="16">
        <v>0</v>
      </c>
      <c r="L56" s="17">
        <f t="shared" si="0"/>
        <v>245.61</v>
      </c>
      <c r="M56" s="17">
        <f t="shared" si="1"/>
        <v>605.61</v>
      </c>
      <c r="N56" s="17">
        <f t="shared" si="2"/>
        <v>61.623437500000001</v>
      </c>
      <c r="O56" s="17">
        <f t="shared" si="3"/>
        <v>605.61</v>
      </c>
      <c r="P56" s="17">
        <f t="shared" si="4"/>
        <v>245.61</v>
      </c>
      <c r="Q56" s="17">
        <f t="shared" si="5"/>
        <v>61.623437500000001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1251300</v>
      </c>
      <c r="H57" s="16">
        <v>0</v>
      </c>
      <c r="I57" s="16">
        <v>1251300</v>
      </c>
      <c r="J57" s="16">
        <v>0</v>
      </c>
      <c r="K57" s="16">
        <v>0</v>
      </c>
      <c r="L57" s="17">
        <f t="shared" si="0"/>
        <v>8700</v>
      </c>
      <c r="M57" s="17">
        <f t="shared" si="1"/>
        <v>8700</v>
      </c>
      <c r="N57" s="17">
        <f t="shared" si="2"/>
        <v>99.30952380952381</v>
      </c>
      <c r="O57" s="17">
        <f t="shared" si="3"/>
        <v>8700</v>
      </c>
      <c r="P57" s="17">
        <f t="shared" si="4"/>
        <v>8700</v>
      </c>
      <c r="Q57" s="17">
        <f t="shared" si="5"/>
        <v>99.30952380952381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10300</v>
      </c>
      <c r="F58" s="16">
        <v>10300</v>
      </c>
      <c r="G58" s="16">
        <v>10300</v>
      </c>
      <c r="H58" s="16">
        <v>0</v>
      </c>
      <c r="I58" s="16">
        <v>10300</v>
      </c>
      <c r="J58" s="16">
        <v>0</v>
      </c>
      <c r="K58" s="16">
        <v>0</v>
      </c>
      <c r="L58" s="17">
        <f t="shared" si="0"/>
        <v>0</v>
      </c>
      <c r="M58" s="17">
        <f t="shared" si="1"/>
        <v>0</v>
      </c>
      <c r="N58" s="17">
        <f t="shared" si="2"/>
        <v>100</v>
      </c>
      <c r="O58" s="17">
        <f t="shared" si="3"/>
        <v>0</v>
      </c>
      <c r="P58" s="17">
        <f t="shared" si="4"/>
        <v>0</v>
      </c>
      <c r="Q58" s="17">
        <f t="shared" si="5"/>
        <v>100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10300</v>
      </c>
      <c r="F59" s="16">
        <v>10300</v>
      </c>
      <c r="G59" s="16">
        <v>10300</v>
      </c>
      <c r="H59" s="16">
        <v>0</v>
      </c>
      <c r="I59" s="16">
        <v>10300</v>
      </c>
      <c r="J59" s="16">
        <v>0</v>
      </c>
      <c r="K59" s="16">
        <v>0</v>
      </c>
      <c r="L59" s="17">
        <f t="shared" si="0"/>
        <v>0</v>
      </c>
      <c r="M59" s="17">
        <f t="shared" si="1"/>
        <v>0</v>
      </c>
      <c r="N59" s="17">
        <f t="shared" si="2"/>
        <v>100</v>
      </c>
      <c r="O59" s="17">
        <f t="shared" si="3"/>
        <v>0</v>
      </c>
      <c r="P59" s="17">
        <f t="shared" si="4"/>
        <v>0</v>
      </c>
      <c r="Q59" s="17">
        <f t="shared" si="5"/>
        <v>100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31000</v>
      </c>
      <c r="G60" s="16">
        <v>15848.86</v>
      </c>
      <c r="H60" s="16">
        <v>0</v>
      </c>
      <c r="I60" s="16">
        <v>15848.86</v>
      </c>
      <c r="J60" s="16">
        <v>0</v>
      </c>
      <c r="K60" s="16">
        <v>0</v>
      </c>
      <c r="L60" s="17">
        <f t="shared" si="0"/>
        <v>15151.14</v>
      </c>
      <c r="M60" s="17">
        <f t="shared" si="1"/>
        <v>20151.14</v>
      </c>
      <c r="N60" s="17">
        <f t="shared" si="2"/>
        <v>51.125354838709683</v>
      </c>
      <c r="O60" s="17">
        <f t="shared" si="3"/>
        <v>20151.14</v>
      </c>
      <c r="P60" s="17">
        <f t="shared" si="4"/>
        <v>15151.14</v>
      </c>
      <c r="Q60" s="17">
        <f t="shared" si="5"/>
        <v>51.125354838709683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10866200</v>
      </c>
      <c r="G61" s="16">
        <v>10636738.470000001</v>
      </c>
      <c r="H61" s="16">
        <v>0</v>
      </c>
      <c r="I61" s="16">
        <v>10636738.470000001</v>
      </c>
      <c r="J61" s="16">
        <v>0</v>
      </c>
      <c r="K61" s="16">
        <v>0</v>
      </c>
      <c r="L61" s="17">
        <f t="shared" si="0"/>
        <v>229461.52999999933</v>
      </c>
      <c r="M61" s="17">
        <f t="shared" si="1"/>
        <v>5124361.5299999993</v>
      </c>
      <c r="N61" s="17">
        <f t="shared" si="2"/>
        <v>97.888300141723889</v>
      </c>
      <c r="O61" s="17">
        <f t="shared" si="3"/>
        <v>5124361.5299999993</v>
      </c>
      <c r="P61" s="17">
        <f t="shared" si="4"/>
        <v>229461.52999999933</v>
      </c>
      <c r="Q61" s="17">
        <f t="shared" si="5"/>
        <v>97.888300141723889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10866200</v>
      </c>
      <c r="G62" s="16">
        <v>10636738.470000001</v>
      </c>
      <c r="H62" s="16">
        <v>0</v>
      </c>
      <c r="I62" s="16">
        <v>10636738.470000001</v>
      </c>
      <c r="J62" s="16">
        <v>0</v>
      </c>
      <c r="K62" s="16">
        <v>0</v>
      </c>
      <c r="L62" s="17">
        <f t="shared" si="0"/>
        <v>229461.52999999933</v>
      </c>
      <c r="M62" s="17">
        <f t="shared" si="1"/>
        <v>5124361.5299999993</v>
      </c>
      <c r="N62" s="17">
        <f t="shared" si="2"/>
        <v>97.888300141723889</v>
      </c>
      <c r="O62" s="17">
        <f t="shared" si="3"/>
        <v>5124361.5299999993</v>
      </c>
      <c r="P62" s="17">
        <f t="shared" si="4"/>
        <v>229461.52999999933</v>
      </c>
      <c r="Q62" s="17">
        <f t="shared" si="5"/>
        <v>97.888300141723889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10866200</v>
      </c>
      <c r="G63" s="16">
        <v>10636738.470000001</v>
      </c>
      <c r="H63" s="16">
        <v>0</v>
      </c>
      <c r="I63" s="16">
        <v>10636738.470000001</v>
      </c>
      <c r="J63" s="16">
        <v>0</v>
      </c>
      <c r="K63" s="16">
        <v>0</v>
      </c>
      <c r="L63" s="17">
        <f t="shared" si="0"/>
        <v>229461.52999999933</v>
      </c>
      <c r="M63" s="17">
        <f t="shared" si="1"/>
        <v>5124361.5299999993</v>
      </c>
      <c r="N63" s="17">
        <f t="shared" si="2"/>
        <v>97.888300141723889</v>
      </c>
      <c r="O63" s="17">
        <f t="shared" si="3"/>
        <v>5124361.5299999993</v>
      </c>
      <c r="P63" s="17">
        <f t="shared" si="4"/>
        <v>229461.52999999933</v>
      </c>
      <c r="Q63" s="17">
        <f t="shared" si="5"/>
        <v>97.888300141723889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10866200</v>
      </c>
      <c r="G64" s="16">
        <v>10636738.470000001</v>
      </c>
      <c r="H64" s="16">
        <v>0</v>
      </c>
      <c r="I64" s="16">
        <v>10636738.470000001</v>
      </c>
      <c r="J64" s="16">
        <v>0</v>
      </c>
      <c r="K64" s="16">
        <v>0</v>
      </c>
      <c r="L64" s="17">
        <f t="shared" si="0"/>
        <v>229461.52999999933</v>
      </c>
      <c r="M64" s="17">
        <f t="shared" si="1"/>
        <v>5124361.5299999993</v>
      </c>
      <c r="N64" s="17">
        <f t="shared" si="2"/>
        <v>97.888300141723889</v>
      </c>
      <c r="O64" s="17">
        <f t="shared" si="3"/>
        <v>5124361.5299999993</v>
      </c>
      <c r="P64" s="17">
        <f t="shared" si="4"/>
        <v>229461.52999999933</v>
      </c>
      <c r="Q64" s="17">
        <f t="shared" si="5"/>
        <v>97.888300141723889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10866200</v>
      </c>
      <c r="G65" s="16">
        <v>10636738.470000001</v>
      </c>
      <c r="H65" s="16">
        <v>0</v>
      </c>
      <c r="I65" s="16">
        <v>10636738.470000001</v>
      </c>
      <c r="J65" s="16">
        <v>0</v>
      </c>
      <c r="K65" s="16">
        <v>0</v>
      </c>
      <c r="L65" s="17">
        <f t="shared" si="0"/>
        <v>229461.52999999933</v>
      </c>
      <c r="M65" s="17">
        <f t="shared" si="1"/>
        <v>5124361.5299999993</v>
      </c>
      <c r="N65" s="17">
        <f t="shared" si="2"/>
        <v>97.888300141723889</v>
      </c>
      <c r="O65" s="17">
        <f t="shared" si="3"/>
        <v>5124361.5299999993</v>
      </c>
      <c r="P65" s="17">
        <f t="shared" si="4"/>
        <v>229461.52999999933</v>
      </c>
      <c r="Q65" s="17">
        <f t="shared" si="5"/>
        <v>97.888300141723889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8892200</v>
      </c>
      <c r="G66" s="16">
        <v>8707866.5500000007</v>
      </c>
      <c r="H66" s="16">
        <v>0</v>
      </c>
      <c r="I66" s="16">
        <v>8707866.5500000007</v>
      </c>
      <c r="J66" s="16">
        <v>0</v>
      </c>
      <c r="K66" s="16">
        <v>0</v>
      </c>
      <c r="L66" s="17">
        <f t="shared" si="0"/>
        <v>184333.44999999925</v>
      </c>
      <c r="M66" s="17">
        <f t="shared" si="1"/>
        <v>4189933.4499999993</v>
      </c>
      <c r="N66" s="17">
        <f t="shared" si="2"/>
        <v>97.9270208722251</v>
      </c>
      <c r="O66" s="17">
        <f t="shared" si="3"/>
        <v>4189933.4499999993</v>
      </c>
      <c r="P66" s="17">
        <f t="shared" si="4"/>
        <v>184333.44999999925</v>
      </c>
      <c r="Q66" s="17">
        <f t="shared" si="5"/>
        <v>97.9270208722251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8892200</v>
      </c>
      <c r="G67" s="16">
        <v>8707866.5500000007</v>
      </c>
      <c r="H67" s="16">
        <v>0</v>
      </c>
      <c r="I67" s="16">
        <v>8707866.5500000007</v>
      </c>
      <c r="J67" s="16">
        <v>0</v>
      </c>
      <c r="K67" s="16">
        <v>0</v>
      </c>
      <c r="L67" s="17">
        <f t="shared" si="0"/>
        <v>184333.44999999925</v>
      </c>
      <c r="M67" s="17">
        <f t="shared" si="1"/>
        <v>4189933.4499999993</v>
      </c>
      <c r="N67" s="17">
        <f t="shared" si="2"/>
        <v>97.9270208722251</v>
      </c>
      <c r="O67" s="17">
        <f t="shared" si="3"/>
        <v>4189933.4499999993</v>
      </c>
      <c r="P67" s="17">
        <f t="shared" si="4"/>
        <v>184333.44999999925</v>
      </c>
      <c r="Q67" s="17">
        <f t="shared" si="5"/>
        <v>97.9270208722251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1974000</v>
      </c>
      <c r="G68" s="16">
        <v>1928871.92</v>
      </c>
      <c r="H68" s="16">
        <v>0</v>
      </c>
      <c r="I68" s="16">
        <v>1928871.92</v>
      </c>
      <c r="J68" s="16">
        <v>0</v>
      </c>
      <c r="K68" s="16">
        <v>0</v>
      </c>
      <c r="L68" s="17">
        <f t="shared" si="0"/>
        <v>45128.080000000075</v>
      </c>
      <c r="M68" s="17">
        <f t="shared" si="1"/>
        <v>934428.08000000007</v>
      </c>
      <c r="N68" s="17">
        <f t="shared" si="2"/>
        <v>97.713876393110439</v>
      </c>
      <c r="O68" s="17">
        <f t="shared" si="3"/>
        <v>934428.08000000007</v>
      </c>
      <c r="P68" s="17">
        <f t="shared" si="4"/>
        <v>45128.080000000075</v>
      </c>
      <c r="Q68" s="17">
        <f t="shared" si="5"/>
        <v>97.713876393110439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41352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41352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41352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41352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41352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41352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41352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41352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41352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41352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41352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41352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33894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33894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33894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33894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33894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33894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7458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7458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7458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335600</v>
      </c>
      <c r="F76" s="16">
        <v>287900</v>
      </c>
      <c r="G76" s="16">
        <v>65126.33</v>
      </c>
      <c r="H76" s="16">
        <v>0</v>
      </c>
      <c r="I76" s="16">
        <v>65126.33</v>
      </c>
      <c r="J76" s="16">
        <v>0</v>
      </c>
      <c r="K76" s="16">
        <v>0</v>
      </c>
      <c r="L76" s="17">
        <f t="shared" si="6"/>
        <v>222773.66999999998</v>
      </c>
      <c r="M76" s="17">
        <f t="shared" si="7"/>
        <v>270473.67</v>
      </c>
      <c r="N76" s="17">
        <f t="shared" si="8"/>
        <v>22.621163598471693</v>
      </c>
      <c r="O76" s="17">
        <f t="shared" si="9"/>
        <v>270473.67</v>
      </c>
      <c r="P76" s="17">
        <f t="shared" si="10"/>
        <v>222773.66999999998</v>
      </c>
      <c r="Q76" s="17">
        <f t="shared" si="11"/>
        <v>22.621163598471693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315600</v>
      </c>
      <c r="F77" s="16">
        <v>271900</v>
      </c>
      <c r="G77" s="16">
        <v>65126.33</v>
      </c>
      <c r="H77" s="16">
        <v>0</v>
      </c>
      <c r="I77" s="16">
        <v>65126.33</v>
      </c>
      <c r="J77" s="16">
        <v>0</v>
      </c>
      <c r="K77" s="16">
        <v>0</v>
      </c>
      <c r="L77" s="17">
        <f t="shared" si="6"/>
        <v>206773.66999999998</v>
      </c>
      <c r="M77" s="17">
        <f t="shared" si="7"/>
        <v>250473.66999999998</v>
      </c>
      <c r="N77" s="17">
        <f t="shared" si="8"/>
        <v>23.952309672673778</v>
      </c>
      <c r="O77" s="17">
        <f t="shared" si="9"/>
        <v>250473.66999999998</v>
      </c>
      <c r="P77" s="17">
        <f t="shared" si="10"/>
        <v>206773.66999999998</v>
      </c>
      <c r="Q77" s="17">
        <f t="shared" si="11"/>
        <v>23.952309672673778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315600</v>
      </c>
      <c r="F78" s="16">
        <v>271900</v>
      </c>
      <c r="G78" s="16">
        <v>65126.33</v>
      </c>
      <c r="H78" s="16">
        <v>0</v>
      </c>
      <c r="I78" s="16">
        <v>65126.33</v>
      </c>
      <c r="J78" s="16">
        <v>0</v>
      </c>
      <c r="K78" s="16">
        <v>0</v>
      </c>
      <c r="L78" s="17">
        <f t="shared" si="6"/>
        <v>206773.66999999998</v>
      </c>
      <c r="M78" s="17">
        <f t="shared" si="7"/>
        <v>250473.66999999998</v>
      </c>
      <c r="N78" s="17">
        <f t="shared" si="8"/>
        <v>23.952309672673778</v>
      </c>
      <c r="O78" s="17">
        <f t="shared" si="9"/>
        <v>250473.66999999998</v>
      </c>
      <c r="P78" s="17">
        <f t="shared" si="10"/>
        <v>206773.66999999998</v>
      </c>
      <c r="Q78" s="17">
        <f t="shared" si="11"/>
        <v>23.952309672673778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315600</v>
      </c>
      <c r="F79" s="16">
        <v>271900</v>
      </c>
      <c r="G79" s="16">
        <v>65126.33</v>
      </c>
      <c r="H79" s="16">
        <v>0</v>
      </c>
      <c r="I79" s="16">
        <v>65126.33</v>
      </c>
      <c r="J79" s="16">
        <v>0</v>
      </c>
      <c r="K79" s="16">
        <v>0</v>
      </c>
      <c r="L79" s="17">
        <f t="shared" si="6"/>
        <v>206773.66999999998</v>
      </c>
      <c r="M79" s="17">
        <f t="shared" si="7"/>
        <v>250473.66999999998</v>
      </c>
      <c r="N79" s="17">
        <f t="shared" si="8"/>
        <v>23.952309672673778</v>
      </c>
      <c r="O79" s="17">
        <f t="shared" si="9"/>
        <v>250473.66999999998</v>
      </c>
      <c r="P79" s="17">
        <f t="shared" si="10"/>
        <v>206773.66999999998</v>
      </c>
      <c r="Q79" s="17">
        <f t="shared" si="11"/>
        <v>23.952309672673778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315600</v>
      </c>
      <c r="F80" s="16">
        <v>271900</v>
      </c>
      <c r="G80" s="16">
        <v>65126.33</v>
      </c>
      <c r="H80" s="16">
        <v>0</v>
      </c>
      <c r="I80" s="16">
        <v>65126.33</v>
      </c>
      <c r="J80" s="16">
        <v>0</v>
      </c>
      <c r="K80" s="16">
        <v>0</v>
      </c>
      <c r="L80" s="17">
        <f t="shared" si="6"/>
        <v>206773.66999999998</v>
      </c>
      <c r="M80" s="17">
        <f t="shared" si="7"/>
        <v>250473.66999999998</v>
      </c>
      <c r="N80" s="17">
        <f t="shared" si="8"/>
        <v>23.952309672673778</v>
      </c>
      <c r="O80" s="17">
        <f t="shared" si="9"/>
        <v>250473.66999999998</v>
      </c>
      <c r="P80" s="17">
        <f t="shared" si="10"/>
        <v>206773.66999999998</v>
      </c>
      <c r="Q80" s="17">
        <f t="shared" si="11"/>
        <v>23.952309672673778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315600</v>
      </c>
      <c r="F81" s="16">
        <v>271900</v>
      </c>
      <c r="G81" s="16">
        <v>65126.33</v>
      </c>
      <c r="H81" s="16">
        <v>0</v>
      </c>
      <c r="I81" s="16">
        <v>65126.33</v>
      </c>
      <c r="J81" s="16">
        <v>0</v>
      </c>
      <c r="K81" s="16">
        <v>0</v>
      </c>
      <c r="L81" s="17">
        <f t="shared" si="6"/>
        <v>206773.66999999998</v>
      </c>
      <c r="M81" s="17">
        <f t="shared" si="7"/>
        <v>250473.66999999998</v>
      </c>
      <c r="N81" s="17">
        <f t="shared" si="8"/>
        <v>23.952309672673778</v>
      </c>
      <c r="O81" s="17">
        <f t="shared" si="9"/>
        <v>250473.66999999998</v>
      </c>
      <c r="P81" s="17">
        <f t="shared" si="10"/>
        <v>206773.66999999998</v>
      </c>
      <c r="Q81" s="17">
        <f t="shared" si="11"/>
        <v>23.952309672673778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315600</v>
      </c>
      <c r="F82" s="16">
        <v>271900</v>
      </c>
      <c r="G82" s="16">
        <v>65126.33</v>
      </c>
      <c r="H82" s="16">
        <v>0</v>
      </c>
      <c r="I82" s="16">
        <v>65126.33</v>
      </c>
      <c r="J82" s="16">
        <v>0</v>
      </c>
      <c r="K82" s="16">
        <v>0</v>
      </c>
      <c r="L82" s="17">
        <f t="shared" si="6"/>
        <v>206773.66999999998</v>
      </c>
      <c r="M82" s="17">
        <f t="shared" si="7"/>
        <v>250473.66999999998</v>
      </c>
      <c r="N82" s="17">
        <f t="shared" si="8"/>
        <v>23.952309672673778</v>
      </c>
      <c r="O82" s="17">
        <f t="shared" si="9"/>
        <v>250473.66999999998</v>
      </c>
      <c r="P82" s="17">
        <f t="shared" si="10"/>
        <v>206773.66999999998</v>
      </c>
      <c r="Q82" s="17">
        <f t="shared" si="11"/>
        <v>23.952309672673778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16000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16000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16000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16000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16000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16000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16000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16000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16000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16000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16000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16000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16000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16000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16000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16000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16000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16000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1247000</v>
      </c>
      <c r="F90" s="16">
        <v>1160000</v>
      </c>
      <c r="G90" s="16">
        <v>685137.28</v>
      </c>
      <c r="H90" s="16">
        <v>0</v>
      </c>
      <c r="I90" s="16">
        <v>685137.28</v>
      </c>
      <c r="J90" s="16">
        <v>0</v>
      </c>
      <c r="K90" s="16">
        <v>0</v>
      </c>
      <c r="L90" s="17">
        <f t="shared" si="6"/>
        <v>474862.72</v>
      </c>
      <c r="M90" s="17">
        <f t="shared" si="7"/>
        <v>561862.72</v>
      </c>
      <c r="N90" s="17">
        <f t="shared" si="8"/>
        <v>59.063558620689662</v>
      </c>
      <c r="O90" s="17">
        <f t="shared" si="9"/>
        <v>561862.72</v>
      </c>
      <c r="P90" s="17">
        <f t="shared" si="10"/>
        <v>474862.72</v>
      </c>
      <c r="Q90" s="17">
        <f t="shared" si="11"/>
        <v>59.063558620689662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8000</v>
      </c>
      <c r="G91" s="16">
        <v>1038.58</v>
      </c>
      <c r="H91" s="16">
        <v>0</v>
      </c>
      <c r="I91" s="16">
        <v>1038.58</v>
      </c>
      <c r="J91" s="16">
        <v>0</v>
      </c>
      <c r="K91" s="16">
        <v>0</v>
      </c>
      <c r="L91" s="17">
        <f t="shared" si="6"/>
        <v>6961.42</v>
      </c>
      <c r="M91" s="17">
        <f t="shared" si="7"/>
        <v>8961.42</v>
      </c>
      <c r="N91" s="17">
        <f t="shared" si="8"/>
        <v>12.982249999999999</v>
      </c>
      <c r="O91" s="17">
        <f t="shared" si="9"/>
        <v>8961.42</v>
      </c>
      <c r="P91" s="17">
        <f t="shared" si="10"/>
        <v>6961.42</v>
      </c>
      <c r="Q91" s="17">
        <f t="shared" si="11"/>
        <v>12.982249999999999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8000</v>
      </c>
      <c r="G92" s="16">
        <v>1038.58</v>
      </c>
      <c r="H92" s="16">
        <v>0</v>
      </c>
      <c r="I92" s="16">
        <v>1038.58</v>
      </c>
      <c r="J92" s="16">
        <v>0</v>
      </c>
      <c r="K92" s="16">
        <v>0</v>
      </c>
      <c r="L92" s="17">
        <f t="shared" si="6"/>
        <v>6961.42</v>
      </c>
      <c r="M92" s="17">
        <f t="shared" si="7"/>
        <v>8961.42</v>
      </c>
      <c r="N92" s="17">
        <f t="shared" si="8"/>
        <v>12.982249999999999</v>
      </c>
      <c r="O92" s="17">
        <f t="shared" si="9"/>
        <v>8961.42</v>
      </c>
      <c r="P92" s="17">
        <f t="shared" si="10"/>
        <v>6961.42</v>
      </c>
      <c r="Q92" s="17">
        <f t="shared" si="11"/>
        <v>12.982249999999999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8000</v>
      </c>
      <c r="G93" s="16">
        <v>1038.58</v>
      </c>
      <c r="H93" s="16">
        <v>0</v>
      </c>
      <c r="I93" s="16">
        <v>1038.58</v>
      </c>
      <c r="J93" s="16">
        <v>0</v>
      </c>
      <c r="K93" s="16">
        <v>0</v>
      </c>
      <c r="L93" s="17">
        <f t="shared" si="6"/>
        <v>6961.42</v>
      </c>
      <c r="M93" s="17">
        <f t="shared" si="7"/>
        <v>8961.42</v>
      </c>
      <c r="N93" s="17">
        <f t="shared" si="8"/>
        <v>12.982249999999999</v>
      </c>
      <c r="O93" s="17">
        <f t="shared" si="9"/>
        <v>8961.42</v>
      </c>
      <c r="P93" s="17">
        <f t="shared" si="10"/>
        <v>6961.42</v>
      </c>
      <c r="Q93" s="17">
        <f t="shared" si="11"/>
        <v>12.982249999999999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8000</v>
      </c>
      <c r="G94" s="16">
        <v>1038.58</v>
      </c>
      <c r="H94" s="16">
        <v>0</v>
      </c>
      <c r="I94" s="16">
        <v>1038.58</v>
      </c>
      <c r="J94" s="16">
        <v>0</v>
      </c>
      <c r="K94" s="16">
        <v>0</v>
      </c>
      <c r="L94" s="17">
        <f t="shared" si="6"/>
        <v>6961.42</v>
      </c>
      <c r="M94" s="17">
        <f t="shared" si="7"/>
        <v>8961.42</v>
      </c>
      <c r="N94" s="17">
        <f t="shared" si="8"/>
        <v>12.982249999999999</v>
      </c>
      <c r="O94" s="17">
        <f t="shared" si="9"/>
        <v>8961.42</v>
      </c>
      <c r="P94" s="17">
        <f t="shared" si="10"/>
        <v>6961.42</v>
      </c>
      <c r="Q94" s="17">
        <f t="shared" si="11"/>
        <v>12.982249999999999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8000</v>
      </c>
      <c r="G95" s="16">
        <v>1038.58</v>
      </c>
      <c r="H95" s="16">
        <v>0</v>
      </c>
      <c r="I95" s="16">
        <v>1038.58</v>
      </c>
      <c r="J95" s="16">
        <v>0</v>
      </c>
      <c r="K95" s="16">
        <v>0</v>
      </c>
      <c r="L95" s="17">
        <f t="shared" si="6"/>
        <v>6961.42</v>
      </c>
      <c r="M95" s="17">
        <f t="shared" si="7"/>
        <v>8961.42</v>
      </c>
      <c r="N95" s="17">
        <f t="shared" si="8"/>
        <v>12.982249999999999</v>
      </c>
      <c r="O95" s="17">
        <f t="shared" si="9"/>
        <v>8961.42</v>
      </c>
      <c r="P95" s="17">
        <f t="shared" si="10"/>
        <v>6961.42</v>
      </c>
      <c r="Q95" s="17">
        <f t="shared" si="11"/>
        <v>12.982249999999999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8000</v>
      </c>
      <c r="G96" s="16">
        <v>1038.58</v>
      </c>
      <c r="H96" s="16">
        <v>0</v>
      </c>
      <c r="I96" s="16">
        <v>1038.58</v>
      </c>
      <c r="J96" s="16">
        <v>0</v>
      </c>
      <c r="K96" s="16">
        <v>0</v>
      </c>
      <c r="L96" s="17">
        <f t="shared" si="6"/>
        <v>6961.42</v>
      </c>
      <c r="M96" s="17">
        <f t="shared" si="7"/>
        <v>8961.42</v>
      </c>
      <c r="N96" s="17">
        <f t="shared" si="8"/>
        <v>12.982249999999999</v>
      </c>
      <c r="O96" s="17">
        <f t="shared" si="9"/>
        <v>8961.42</v>
      </c>
      <c r="P96" s="17">
        <f t="shared" si="10"/>
        <v>6961.42</v>
      </c>
      <c r="Q96" s="17">
        <f t="shared" si="11"/>
        <v>12.982249999999999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2000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2000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2000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2000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5000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5000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5000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5000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5000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5000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5000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5000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5000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5000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5000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5000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5000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5000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5000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5000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5000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5000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5000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5000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5000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20000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20000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20000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20000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20000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20000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20000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20000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20000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20000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20000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20000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20000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280000</v>
      </c>
      <c r="F117" s="16">
        <v>235000</v>
      </c>
      <c r="G117" s="16">
        <v>179123.7</v>
      </c>
      <c r="H117" s="16">
        <v>0</v>
      </c>
      <c r="I117" s="16">
        <v>179123.7</v>
      </c>
      <c r="J117" s="16">
        <v>0</v>
      </c>
      <c r="K117" s="16">
        <v>0</v>
      </c>
      <c r="L117" s="17">
        <f t="shared" si="6"/>
        <v>55876.299999999988</v>
      </c>
      <c r="M117" s="17">
        <f t="shared" si="7"/>
        <v>100876.29999999999</v>
      </c>
      <c r="N117" s="17">
        <f t="shared" si="8"/>
        <v>76.222851063829793</v>
      </c>
      <c r="O117" s="17">
        <f t="shared" si="9"/>
        <v>100876.29999999999</v>
      </c>
      <c r="P117" s="17">
        <f t="shared" si="10"/>
        <v>55876.299999999988</v>
      </c>
      <c r="Q117" s="17">
        <f t="shared" si="11"/>
        <v>76.222851063829793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280000</v>
      </c>
      <c r="F118" s="16">
        <v>235000</v>
      </c>
      <c r="G118" s="16">
        <v>179123.7</v>
      </c>
      <c r="H118" s="16">
        <v>0</v>
      </c>
      <c r="I118" s="16">
        <v>179123.7</v>
      </c>
      <c r="J118" s="16">
        <v>0</v>
      </c>
      <c r="K118" s="16">
        <v>0</v>
      </c>
      <c r="L118" s="17">
        <f t="shared" si="6"/>
        <v>55876.299999999988</v>
      </c>
      <c r="M118" s="17">
        <f t="shared" si="7"/>
        <v>100876.29999999999</v>
      </c>
      <c r="N118" s="17">
        <f t="shared" si="8"/>
        <v>76.222851063829793</v>
      </c>
      <c r="O118" s="17">
        <f t="shared" si="9"/>
        <v>100876.29999999999</v>
      </c>
      <c r="P118" s="17">
        <f t="shared" si="10"/>
        <v>55876.299999999988</v>
      </c>
      <c r="Q118" s="17">
        <f t="shared" si="11"/>
        <v>76.222851063829793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280000</v>
      </c>
      <c r="F119" s="16">
        <v>235000</v>
      </c>
      <c r="G119" s="16">
        <v>179123.7</v>
      </c>
      <c r="H119" s="16">
        <v>0</v>
      </c>
      <c r="I119" s="16">
        <v>179123.7</v>
      </c>
      <c r="J119" s="16">
        <v>0</v>
      </c>
      <c r="K119" s="16">
        <v>0</v>
      </c>
      <c r="L119" s="17">
        <f t="shared" si="6"/>
        <v>55876.299999999988</v>
      </c>
      <c r="M119" s="17">
        <f t="shared" si="7"/>
        <v>100876.29999999999</v>
      </c>
      <c r="N119" s="17">
        <f t="shared" si="8"/>
        <v>76.222851063829793</v>
      </c>
      <c r="O119" s="17">
        <f t="shared" si="9"/>
        <v>100876.29999999999</v>
      </c>
      <c r="P119" s="17">
        <f t="shared" si="10"/>
        <v>55876.299999999988</v>
      </c>
      <c r="Q119" s="17">
        <f t="shared" si="11"/>
        <v>76.222851063829793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280000</v>
      </c>
      <c r="F120" s="16">
        <v>235000</v>
      </c>
      <c r="G120" s="16">
        <v>179123.7</v>
      </c>
      <c r="H120" s="16">
        <v>0</v>
      </c>
      <c r="I120" s="16">
        <v>179123.7</v>
      </c>
      <c r="J120" s="16">
        <v>0</v>
      </c>
      <c r="K120" s="16">
        <v>0</v>
      </c>
      <c r="L120" s="17">
        <f t="shared" si="6"/>
        <v>55876.299999999988</v>
      </c>
      <c r="M120" s="17">
        <f t="shared" si="7"/>
        <v>100876.29999999999</v>
      </c>
      <c r="N120" s="17">
        <f t="shared" si="8"/>
        <v>76.222851063829793</v>
      </c>
      <c r="O120" s="17">
        <f t="shared" si="9"/>
        <v>100876.29999999999</v>
      </c>
      <c r="P120" s="17">
        <f t="shared" si="10"/>
        <v>55876.299999999988</v>
      </c>
      <c r="Q120" s="17">
        <f t="shared" si="11"/>
        <v>76.222851063829793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280000</v>
      </c>
      <c r="F121" s="16">
        <v>235000</v>
      </c>
      <c r="G121" s="16">
        <v>179123.7</v>
      </c>
      <c r="H121" s="16">
        <v>0</v>
      </c>
      <c r="I121" s="16">
        <v>179123.7</v>
      </c>
      <c r="J121" s="16">
        <v>0</v>
      </c>
      <c r="K121" s="16">
        <v>0</v>
      </c>
      <c r="L121" s="17">
        <f t="shared" si="6"/>
        <v>55876.299999999988</v>
      </c>
      <c r="M121" s="17">
        <f t="shared" si="7"/>
        <v>100876.29999999999</v>
      </c>
      <c r="N121" s="17">
        <f t="shared" si="8"/>
        <v>76.222851063829793</v>
      </c>
      <c r="O121" s="17">
        <f t="shared" si="9"/>
        <v>100876.29999999999</v>
      </c>
      <c r="P121" s="17">
        <f t="shared" si="10"/>
        <v>55876.299999999988</v>
      </c>
      <c r="Q121" s="17">
        <f t="shared" si="11"/>
        <v>76.222851063829793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0</v>
      </c>
      <c r="N122" s="17">
        <f t="shared" si="8"/>
        <v>0</v>
      </c>
      <c r="O122" s="17">
        <f t="shared" si="9"/>
        <v>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0</v>
      </c>
      <c r="N123" s="17">
        <f t="shared" si="8"/>
        <v>0</v>
      </c>
      <c r="O123" s="17">
        <f t="shared" si="9"/>
        <v>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0</v>
      </c>
      <c r="N124" s="17">
        <f t="shared" si="8"/>
        <v>0</v>
      </c>
      <c r="O124" s="17">
        <f t="shared" si="9"/>
        <v>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0</v>
      </c>
      <c r="N125" s="17">
        <f t="shared" si="8"/>
        <v>0</v>
      </c>
      <c r="O125" s="17">
        <f t="shared" si="9"/>
        <v>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0</v>
      </c>
      <c r="N126" s="17">
        <f t="shared" si="8"/>
        <v>0</v>
      </c>
      <c r="O126" s="17">
        <f t="shared" si="9"/>
        <v>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0</v>
      </c>
      <c r="N127" s="17">
        <f t="shared" si="8"/>
        <v>0</v>
      </c>
      <c r="O127" s="17">
        <f t="shared" si="9"/>
        <v>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930000</v>
      </c>
      <c r="F128" s="16">
        <v>890000</v>
      </c>
      <c r="G128" s="16">
        <v>504975</v>
      </c>
      <c r="H128" s="16">
        <v>0</v>
      </c>
      <c r="I128" s="16">
        <v>504975</v>
      </c>
      <c r="J128" s="16">
        <v>0</v>
      </c>
      <c r="K128" s="16">
        <v>0</v>
      </c>
      <c r="L128" s="17">
        <f t="shared" si="6"/>
        <v>385025</v>
      </c>
      <c r="M128" s="17">
        <f t="shared" si="7"/>
        <v>425025</v>
      </c>
      <c r="N128" s="17">
        <f t="shared" si="8"/>
        <v>56.738764044943821</v>
      </c>
      <c r="O128" s="17">
        <f t="shared" si="9"/>
        <v>425025</v>
      </c>
      <c r="P128" s="17">
        <f t="shared" si="10"/>
        <v>385025</v>
      </c>
      <c r="Q128" s="17">
        <f t="shared" si="11"/>
        <v>56.738764044943821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930000</v>
      </c>
      <c r="F129" s="16">
        <v>890000</v>
      </c>
      <c r="G129" s="16">
        <v>504975</v>
      </c>
      <c r="H129" s="16">
        <v>0</v>
      </c>
      <c r="I129" s="16">
        <v>504975</v>
      </c>
      <c r="J129" s="16">
        <v>0</v>
      </c>
      <c r="K129" s="16">
        <v>0</v>
      </c>
      <c r="L129" s="17">
        <f t="shared" si="6"/>
        <v>385025</v>
      </c>
      <c r="M129" s="17">
        <f t="shared" si="7"/>
        <v>425025</v>
      </c>
      <c r="N129" s="17">
        <f t="shared" si="8"/>
        <v>56.738764044943821</v>
      </c>
      <c r="O129" s="17">
        <f t="shared" si="9"/>
        <v>425025</v>
      </c>
      <c r="P129" s="17">
        <f t="shared" si="10"/>
        <v>385025</v>
      </c>
      <c r="Q129" s="17">
        <f t="shared" si="11"/>
        <v>56.738764044943821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930000</v>
      </c>
      <c r="F130" s="16">
        <v>890000</v>
      </c>
      <c r="G130" s="16">
        <v>504975</v>
      </c>
      <c r="H130" s="16">
        <v>0</v>
      </c>
      <c r="I130" s="16">
        <v>504975</v>
      </c>
      <c r="J130" s="16">
        <v>0</v>
      </c>
      <c r="K130" s="16">
        <v>0</v>
      </c>
      <c r="L130" s="17">
        <f t="shared" si="6"/>
        <v>385025</v>
      </c>
      <c r="M130" s="17">
        <f t="shared" si="7"/>
        <v>425025</v>
      </c>
      <c r="N130" s="17">
        <f t="shared" si="8"/>
        <v>56.738764044943821</v>
      </c>
      <c r="O130" s="17">
        <f t="shared" si="9"/>
        <v>425025</v>
      </c>
      <c r="P130" s="17">
        <f t="shared" si="10"/>
        <v>385025</v>
      </c>
      <c r="Q130" s="17">
        <f t="shared" si="11"/>
        <v>56.738764044943821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930000</v>
      </c>
      <c r="F131" s="16">
        <v>890000</v>
      </c>
      <c r="G131" s="16">
        <v>504975</v>
      </c>
      <c r="H131" s="16">
        <v>0</v>
      </c>
      <c r="I131" s="16">
        <v>504975</v>
      </c>
      <c r="J131" s="16">
        <v>0</v>
      </c>
      <c r="K131" s="16">
        <v>0</v>
      </c>
      <c r="L131" s="17">
        <f t="shared" si="6"/>
        <v>385025</v>
      </c>
      <c r="M131" s="17">
        <f t="shared" si="7"/>
        <v>425025</v>
      </c>
      <c r="N131" s="17">
        <f t="shared" si="8"/>
        <v>56.738764044943821</v>
      </c>
      <c r="O131" s="17">
        <f t="shared" si="9"/>
        <v>425025</v>
      </c>
      <c r="P131" s="17">
        <f t="shared" si="10"/>
        <v>385025</v>
      </c>
      <c r="Q131" s="17">
        <f t="shared" si="11"/>
        <v>56.738764044943821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50000</v>
      </c>
      <c r="G132" s="16">
        <v>49975</v>
      </c>
      <c r="H132" s="16">
        <v>0</v>
      </c>
      <c r="I132" s="16">
        <v>49975</v>
      </c>
      <c r="J132" s="16">
        <v>0</v>
      </c>
      <c r="K132" s="16">
        <v>0</v>
      </c>
      <c r="L132" s="17">
        <f t="shared" si="6"/>
        <v>25</v>
      </c>
      <c r="M132" s="17">
        <f t="shared" si="7"/>
        <v>25</v>
      </c>
      <c r="N132" s="17">
        <f t="shared" si="8"/>
        <v>99.95</v>
      </c>
      <c r="O132" s="17">
        <f t="shared" si="9"/>
        <v>25</v>
      </c>
      <c r="P132" s="17">
        <f t="shared" si="10"/>
        <v>25</v>
      </c>
      <c r="Q132" s="17">
        <f t="shared" si="11"/>
        <v>99.95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50000</v>
      </c>
      <c r="G133" s="16">
        <v>49975</v>
      </c>
      <c r="H133" s="16">
        <v>0</v>
      </c>
      <c r="I133" s="16">
        <v>49975</v>
      </c>
      <c r="J133" s="16">
        <v>0</v>
      </c>
      <c r="K133" s="16">
        <v>0</v>
      </c>
      <c r="L133" s="17">
        <f t="shared" si="6"/>
        <v>25</v>
      </c>
      <c r="M133" s="17">
        <f t="shared" si="7"/>
        <v>25</v>
      </c>
      <c r="N133" s="17">
        <f t="shared" si="8"/>
        <v>99.95</v>
      </c>
      <c r="O133" s="17">
        <f t="shared" si="9"/>
        <v>25</v>
      </c>
      <c r="P133" s="17">
        <f t="shared" si="10"/>
        <v>25</v>
      </c>
      <c r="Q133" s="17">
        <f t="shared" si="11"/>
        <v>99.95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880000</v>
      </c>
      <c r="F134" s="16">
        <v>840000</v>
      </c>
      <c r="G134" s="16">
        <v>455000</v>
      </c>
      <c r="H134" s="16">
        <v>0</v>
      </c>
      <c r="I134" s="16">
        <v>455000</v>
      </c>
      <c r="J134" s="16">
        <v>0</v>
      </c>
      <c r="K134" s="16">
        <v>0</v>
      </c>
      <c r="L134" s="17">
        <f t="shared" si="6"/>
        <v>385000</v>
      </c>
      <c r="M134" s="17">
        <f t="shared" si="7"/>
        <v>425000</v>
      </c>
      <c r="N134" s="17">
        <f t="shared" si="8"/>
        <v>54.166666666666664</v>
      </c>
      <c r="O134" s="17">
        <f t="shared" si="9"/>
        <v>425000</v>
      </c>
      <c r="P134" s="17">
        <f t="shared" si="10"/>
        <v>385000</v>
      </c>
      <c r="Q134" s="17">
        <f t="shared" si="11"/>
        <v>54.166666666666664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880000</v>
      </c>
      <c r="F135" s="16">
        <v>840000</v>
      </c>
      <c r="G135" s="16">
        <v>455000</v>
      </c>
      <c r="H135" s="16">
        <v>0</v>
      </c>
      <c r="I135" s="16">
        <v>455000</v>
      </c>
      <c r="J135" s="16">
        <v>0</v>
      </c>
      <c r="K135" s="16">
        <v>0</v>
      </c>
      <c r="L135" s="17">
        <f t="shared" ref="L135:L198" si="12">F135-G135</f>
        <v>385000</v>
      </c>
      <c r="M135" s="17">
        <f t="shared" ref="M135:M198" si="13">E135-G135</f>
        <v>425000</v>
      </c>
      <c r="N135" s="17">
        <f t="shared" ref="N135:N198" si="14">IF(F135=0,0,(G135/F135)*100)</f>
        <v>54.166666666666664</v>
      </c>
      <c r="O135" s="17">
        <f t="shared" ref="O135:O198" si="15">E135-I135</f>
        <v>425000</v>
      </c>
      <c r="P135" s="17">
        <f t="shared" ref="P135:P198" si="16">F135-I135</f>
        <v>385000</v>
      </c>
      <c r="Q135" s="17">
        <f t="shared" ref="Q135:Q198" si="17">IF(F135=0,0,(I135/F135)*100)</f>
        <v>54.166666666666664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1695000</v>
      </c>
      <c r="F136" s="16">
        <v>1149500</v>
      </c>
      <c r="G136" s="16">
        <v>692506.82000000007</v>
      </c>
      <c r="H136" s="16">
        <v>0</v>
      </c>
      <c r="I136" s="16">
        <v>687466.62</v>
      </c>
      <c r="J136" s="16">
        <v>5040.2</v>
      </c>
      <c r="K136" s="16">
        <v>0</v>
      </c>
      <c r="L136" s="17">
        <f t="shared" si="12"/>
        <v>456993.17999999993</v>
      </c>
      <c r="M136" s="17">
        <f t="shared" si="13"/>
        <v>1002493.1799999999</v>
      </c>
      <c r="N136" s="17">
        <f t="shared" si="14"/>
        <v>60.244177468464557</v>
      </c>
      <c r="O136" s="17">
        <f t="shared" si="15"/>
        <v>1007533.38</v>
      </c>
      <c r="P136" s="17">
        <f t="shared" si="16"/>
        <v>462033.38</v>
      </c>
      <c r="Q136" s="17">
        <f t="shared" si="17"/>
        <v>59.805708568943018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1638350</v>
      </c>
      <c r="F137" s="16">
        <v>1092850</v>
      </c>
      <c r="G137" s="16">
        <v>692506.82000000007</v>
      </c>
      <c r="H137" s="16">
        <v>0</v>
      </c>
      <c r="I137" s="16">
        <v>687466.62</v>
      </c>
      <c r="J137" s="16">
        <v>5040.2</v>
      </c>
      <c r="K137" s="16">
        <v>0</v>
      </c>
      <c r="L137" s="17">
        <f t="shared" si="12"/>
        <v>400343.17999999993</v>
      </c>
      <c r="M137" s="17">
        <f t="shared" si="13"/>
        <v>945843.17999999993</v>
      </c>
      <c r="N137" s="17">
        <f t="shared" si="14"/>
        <v>63.367051287916922</v>
      </c>
      <c r="O137" s="17">
        <f t="shared" si="15"/>
        <v>950883.38</v>
      </c>
      <c r="P137" s="17">
        <f t="shared" si="16"/>
        <v>405383.38</v>
      </c>
      <c r="Q137" s="17">
        <f t="shared" si="17"/>
        <v>62.905853502310471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1638350</v>
      </c>
      <c r="F138" s="16">
        <v>1092850</v>
      </c>
      <c r="G138" s="16">
        <v>692506.82000000007</v>
      </c>
      <c r="H138" s="16">
        <v>0</v>
      </c>
      <c r="I138" s="16">
        <v>687466.62</v>
      </c>
      <c r="J138" s="16">
        <v>5040.2</v>
      </c>
      <c r="K138" s="16">
        <v>0</v>
      </c>
      <c r="L138" s="17">
        <f t="shared" si="12"/>
        <v>400343.17999999993</v>
      </c>
      <c r="M138" s="17">
        <f t="shared" si="13"/>
        <v>945843.17999999993</v>
      </c>
      <c r="N138" s="17">
        <f t="shared" si="14"/>
        <v>63.367051287916922</v>
      </c>
      <c r="O138" s="17">
        <f t="shared" si="15"/>
        <v>950883.38</v>
      </c>
      <c r="P138" s="17">
        <f t="shared" si="16"/>
        <v>405383.38</v>
      </c>
      <c r="Q138" s="17">
        <f t="shared" si="17"/>
        <v>62.905853502310471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1638350</v>
      </c>
      <c r="F139" s="16">
        <v>1092850</v>
      </c>
      <c r="G139" s="16">
        <v>692506.82000000007</v>
      </c>
      <c r="H139" s="16">
        <v>0</v>
      </c>
      <c r="I139" s="16">
        <v>687466.62</v>
      </c>
      <c r="J139" s="16">
        <v>5040.2</v>
      </c>
      <c r="K139" s="16">
        <v>0</v>
      </c>
      <c r="L139" s="17">
        <f t="shared" si="12"/>
        <v>400343.17999999993</v>
      </c>
      <c r="M139" s="17">
        <f t="shared" si="13"/>
        <v>945843.17999999993</v>
      </c>
      <c r="N139" s="17">
        <f t="shared" si="14"/>
        <v>63.367051287916922</v>
      </c>
      <c r="O139" s="17">
        <f t="shared" si="15"/>
        <v>950883.38</v>
      </c>
      <c r="P139" s="17">
        <f t="shared" si="16"/>
        <v>405383.38</v>
      </c>
      <c r="Q139" s="17">
        <f t="shared" si="17"/>
        <v>62.905853502310471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898500</v>
      </c>
      <c r="G140" s="16">
        <v>608070.17000000004</v>
      </c>
      <c r="H140" s="16">
        <v>0</v>
      </c>
      <c r="I140" s="16">
        <v>608070.17000000004</v>
      </c>
      <c r="J140" s="16">
        <v>0</v>
      </c>
      <c r="K140" s="16">
        <v>0</v>
      </c>
      <c r="L140" s="17">
        <f t="shared" si="12"/>
        <v>290429.82999999996</v>
      </c>
      <c r="M140" s="17">
        <f t="shared" si="13"/>
        <v>748929.83</v>
      </c>
      <c r="N140" s="17">
        <f t="shared" si="14"/>
        <v>67.676145798553151</v>
      </c>
      <c r="O140" s="17">
        <f t="shared" si="15"/>
        <v>748929.83</v>
      </c>
      <c r="P140" s="17">
        <f t="shared" si="16"/>
        <v>290429.82999999996</v>
      </c>
      <c r="Q140" s="17">
        <f t="shared" si="17"/>
        <v>67.676145798553151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725000</v>
      </c>
      <c r="G141" s="16">
        <v>480775.71</v>
      </c>
      <c r="H141" s="16">
        <v>0</v>
      </c>
      <c r="I141" s="16">
        <v>480775.71</v>
      </c>
      <c r="J141" s="16">
        <v>0</v>
      </c>
      <c r="K141" s="16">
        <v>0</v>
      </c>
      <c r="L141" s="17">
        <f t="shared" si="12"/>
        <v>244224.28999999998</v>
      </c>
      <c r="M141" s="17">
        <f t="shared" si="13"/>
        <v>614224.29</v>
      </c>
      <c r="N141" s="17">
        <f t="shared" si="14"/>
        <v>66.313891034482765</v>
      </c>
      <c r="O141" s="17">
        <f t="shared" si="15"/>
        <v>614224.29</v>
      </c>
      <c r="P141" s="17">
        <f t="shared" si="16"/>
        <v>244224.28999999998</v>
      </c>
      <c r="Q141" s="17">
        <f t="shared" si="17"/>
        <v>66.313891034482765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725000</v>
      </c>
      <c r="G142" s="16">
        <v>480775.71</v>
      </c>
      <c r="H142" s="16">
        <v>0</v>
      </c>
      <c r="I142" s="16">
        <v>480775.71</v>
      </c>
      <c r="J142" s="16">
        <v>0</v>
      </c>
      <c r="K142" s="16">
        <v>0</v>
      </c>
      <c r="L142" s="17">
        <f t="shared" si="12"/>
        <v>244224.28999999998</v>
      </c>
      <c r="M142" s="17">
        <f t="shared" si="13"/>
        <v>614224.29</v>
      </c>
      <c r="N142" s="17">
        <f t="shared" si="14"/>
        <v>66.313891034482765</v>
      </c>
      <c r="O142" s="17">
        <f t="shared" si="15"/>
        <v>614224.29</v>
      </c>
      <c r="P142" s="17">
        <f t="shared" si="16"/>
        <v>244224.28999999998</v>
      </c>
      <c r="Q142" s="17">
        <f t="shared" si="17"/>
        <v>66.313891034482765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173500</v>
      </c>
      <c r="G143" s="16">
        <v>127294.46</v>
      </c>
      <c r="H143" s="16">
        <v>0</v>
      </c>
      <c r="I143" s="16">
        <v>127294.46</v>
      </c>
      <c r="J143" s="16">
        <v>0</v>
      </c>
      <c r="K143" s="16">
        <v>0</v>
      </c>
      <c r="L143" s="17">
        <f t="shared" si="12"/>
        <v>46205.539999999994</v>
      </c>
      <c r="M143" s="17">
        <f t="shared" si="13"/>
        <v>134705.53999999998</v>
      </c>
      <c r="N143" s="17">
        <f t="shared" si="14"/>
        <v>73.368564841498568</v>
      </c>
      <c r="O143" s="17">
        <f t="shared" si="15"/>
        <v>134705.53999999998</v>
      </c>
      <c r="P143" s="17">
        <f t="shared" si="16"/>
        <v>46205.539999999994</v>
      </c>
      <c r="Q143" s="17">
        <f t="shared" si="17"/>
        <v>73.368564841498568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280650</v>
      </c>
      <c r="F144" s="16">
        <v>193650</v>
      </c>
      <c r="G144" s="16">
        <v>83736.649999999994</v>
      </c>
      <c r="H144" s="16">
        <v>0</v>
      </c>
      <c r="I144" s="16">
        <v>78696.450000000012</v>
      </c>
      <c r="J144" s="16">
        <v>5040.2</v>
      </c>
      <c r="K144" s="16">
        <v>0</v>
      </c>
      <c r="L144" s="17">
        <f t="shared" si="12"/>
        <v>109913.35</v>
      </c>
      <c r="M144" s="17">
        <f t="shared" si="13"/>
        <v>196913.35</v>
      </c>
      <c r="N144" s="17">
        <f t="shared" si="14"/>
        <v>43.241234185385999</v>
      </c>
      <c r="O144" s="17">
        <f t="shared" si="15"/>
        <v>201953.55</v>
      </c>
      <c r="P144" s="17">
        <f t="shared" si="16"/>
        <v>114953.54999999999</v>
      </c>
      <c r="Q144" s="17">
        <f t="shared" si="17"/>
        <v>40.638497288923318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35300</v>
      </c>
      <c r="F145" s="16">
        <v>35300</v>
      </c>
      <c r="G145" s="16">
        <v>27800.880000000001</v>
      </c>
      <c r="H145" s="16">
        <v>0</v>
      </c>
      <c r="I145" s="16">
        <v>27800.880000000001</v>
      </c>
      <c r="J145" s="16">
        <v>0</v>
      </c>
      <c r="K145" s="16">
        <v>0</v>
      </c>
      <c r="L145" s="17">
        <f t="shared" si="12"/>
        <v>7499.119999999999</v>
      </c>
      <c r="M145" s="17">
        <f t="shared" si="13"/>
        <v>7499.119999999999</v>
      </c>
      <c r="N145" s="17">
        <f t="shared" si="14"/>
        <v>78.756033994334288</v>
      </c>
      <c r="O145" s="17">
        <f t="shared" si="15"/>
        <v>7499.119999999999</v>
      </c>
      <c r="P145" s="17">
        <f t="shared" si="16"/>
        <v>7499.119999999999</v>
      </c>
      <c r="Q145" s="17">
        <f t="shared" si="17"/>
        <v>78.756033994334288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5000</v>
      </c>
      <c r="G146" s="16">
        <v>4160</v>
      </c>
      <c r="H146" s="16">
        <v>0</v>
      </c>
      <c r="I146" s="16">
        <v>4160</v>
      </c>
      <c r="J146" s="16">
        <v>0</v>
      </c>
      <c r="K146" s="16">
        <v>0</v>
      </c>
      <c r="L146" s="17">
        <f t="shared" si="12"/>
        <v>840</v>
      </c>
      <c r="M146" s="17">
        <f t="shared" si="13"/>
        <v>2840</v>
      </c>
      <c r="N146" s="17">
        <f t="shared" si="14"/>
        <v>83.2</v>
      </c>
      <c r="O146" s="17">
        <f t="shared" si="15"/>
        <v>2840</v>
      </c>
      <c r="P146" s="17">
        <f t="shared" si="16"/>
        <v>840</v>
      </c>
      <c r="Q146" s="17">
        <f t="shared" si="17"/>
        <v>83.2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5000</v>
      </c>
      <c r="G147" s="16">
        <v>3260</v>
      </c>
      <c r="H147" s="16">
        <v>0</v>
      </c>
      <c r="I147" s="16">
        <v>3260</v>
      </c>
      <c r="J147" s="16">
        <v>0</v>
      </c>
      <c r="K147" s="16">
        <v>0</v>
      </c>
      <c r="L147" s="17">
        <f t="shared" si="12"/>
        <v>1740</v>
      </c>
      <c r="M147" s="17">
        <f t="shared" si="13"/>
        <v>1740</v>
      </c>
      <c r="N147" s="17">
        <f t="shared" si="14"/>
        <v>65.2</v>
      </c>
      <c r="O147" s="17">
        <f t="shared" si="15"/>
        <v>1740</v>
      </c>
      <c r="P147" s="17">
        <f t="shared" si="16"/>
        <v>1740</v>
      </c>
      <c r="Q147" s="17">
        <f t="shared" si="17"/>
        <v>65.2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135000</v>
      </c>
      <c r="G148" s="16">
        <v>40010.769999999997</v>
      </c>
      <c r="H148" s="16">
        <v>0</v>
      </c>
      <c r="I148" s="16">
        <v>34970.57</v>
      </c>
      <c r="J148" s="16">
        <v>5040.2</v>
      </c>
      <c r="K148" s="16">
        <v>0</v>
      </c>
      <c r="L148" s="17">
        <f t="shared" si="12"/>
        <v>94989.23000000001</v>
      </c>
      <c r="M148" s="17">
        <f t="shared" si="13"/>
        <v>179989.23</v>
      </c>
      <c r="N148" s="17">
        <f t="shared" si="14"/>
        <v>29.637607407407408</v>
      </c>
      <c r="O148" s="17">
        <f t="shared" si="15"/>
        <v>185029.43</v>
      </c>
      <c r="P148" s="17">
        <f t="shared" si="16"/>
        <v>100029.43</v>
      </c>
      <c r="Q148" s="17">
        <f t="shared" si="17"/>
        <v>25.904125925925925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135000</v>
      </c>
      <c r="G149" s="16">
        <v>40010.769999999997</v>
      </c>
      <c r="H149" s="16">
        <v>0</v>
      </c>
      <c r="I149" s="16">
        <v>34970.57</v>
      </c>
      <c r="J149" s="16">
        <v>5040.2</v>
      </c>
      <c r="K149" s="16">
        <v>0</v>
      </c>
      <c r="L149" s="17">
        <f t="shared" si="12"/>
        <v>94989.23000000001</v>
      </c>
      <c r="M149" s="17">
        <f t="shared" si="13"/>
        <v>179989.23</v>
      </c>
      <c r="N149" s="17">
        <f t="shared" si="14"/>
        <v>29.637607407407408</v>
      </c>
      <c r="O149" s="17">
        <f t="shared" si="15"/>
        <v>185029.43</v>
      </c>
      <c r="P149" s="17">
        <f t="shared" si="16"/>
        <v>100029.43</v>
      </c>
      <c r="Q149" s="17">
        <f t="shared" si="17"/>
        <v>25.904125925925925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13350</v>
      </c>
      <c r="F150" s="16">
        <v>13350</v>
      </c>
      <c r="G150" s="16">
        <v>8505</v>
      </c>
      <c r="H150" s="16">
        <v>0</v>
      </c>
      <c r="I150" s="16">
        <v>8505</v>
      </c>
      <c r="J150" s="16">
        <v>0</v>
      </c>
      <c r="K150" s="16">
        <v>0</v>
      </c>
      <c r="L150" s="17">
        <f t="shared" si="12"/>
        <v>4845</v>
      </c>
      <c r="M150" s="17">
        <f t="shared" si="13"/>
        <v>4845</v>
      </c>
      <c r="N150" s="17">
        <f t="shared" si="14"/>
        <v>63.707865168539321</v>
      </c>
      <c r="O150" s="17">
        <f t="shared" si="15"/>
        <v>4845</v>
      </c>
      <c r="P150" s="17">
        <f t="shared" si="16"/>
        <v>4845</v>
      </c>
      <c r="Q150" s="17">
        <f t="shared" si="17"/>
        <v>63.707865168539321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13350</v>
      </c>
      <c r="F151" s="16">
        <v>13350</v>
      </c>
      <c r="G151" s="16">
        <v>8505</v>
      </c>
      <c r="H151" s="16">
        <v>0</v>
      </c>
      <c r="I151" s="16">
        <v>8505</v>
      </c>
      <c r="J151" s="16">
        <v>0</v>
      </c>
      <c r="K151" s="16">
        <v>0</v>
      </c>
      <c r="L151" s="17">
        <f t="shared" si="12"/>
        <v>4845</v>
      </c>
      <c r="M151" s="17">
        <f t="shared" si="13"/>
        <v>4845</v>
      </c>
      <c r="N151" s="17">
        <f t="shared" si="14"/>
        <v>63.707865168539321</v>
      </c>
      <c r="O151" s="17">
        <f t="shared" si="15"/>
        <v>4845</v>
      </c>
      <c r="P151" s="17">
        <f t="shared" si="16"/>
        <v>4845</v>
      </c>
      <c r="Q151" s="17">
        <f t="shared" si="17"/>
        <v>63.707865168539321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700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0</v>
      </c>
      <c r="P152" s="17">
        <f t="shared" si="16"/>
        <v>0</v>
      </c>
      <c r="Q152" s="17">
        <f t="shared" si="17"/>
        <v>100</v>
      </c>
      <c r="R152" s="6"/>
    </row>
    <row r="153" spans="1:18" ht="25.5" x14ac:dyDescent="0.2">
      <c r="A153" s="13">
        <v>2</v>
      </c>
      <c r="B153" s="14" t="s">
        <v>136</v>
      </c>
      <c r="C153" s="15" t="s">
        <v>137</v>
      </c>
      <c r="D153" s="16">
        <v>0</v>
      </c>
      <c r="E153" s="16">
        <v>56650</v>
      </c>
      <c r="F153" s="16">
        <v>56650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56650</v>
      </c>
      <c r="M153" s="17">
        <f t="shared" si="13"/>
        <v>56650</v>
      </c>
      <c r="N153" s="17">
        <f t="shared" si="14"/>
        <v>0</v>
      </c>
      <c r="O153" s="17">
        <f t="shared" si="15"/>
        <v>56650</v>
      </c>
      <c r="P153" s="17">
        <f t="shared" si="16"/>
        <v>56650</v>
      </c>
      <c r="Q153" s="17">
        <f t="shared" si="17"/>
        <v>0</v>
      </c>
      <c r="R153" s="6"/>
    </row>
    <row r="154" spans="1:18" x14ac:dyDescent="0.2">
      <c r="A154" s="13">
        <v>3</v>
      </c>
      <c r="B154" s="14" t="s">
        <v>138</v>
      </c>
      <c r="C154" s="15" t="s">
        <v>139</v>
      </c>
      <c r="D154" s="16">
        <v>0</v>
      </c>
      <c r="E154" s="16">
        <v>56650</v>
      </c>
      <c r="F154" s="16">
        <v>56650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56650</v>
      </c>
      <c r="M154" s="17">
        <f t="shared" si="13"/>
        <v>56650</v>
      </c>
      <c r="N154" s="17">
        <f t="shared" si="14"/>
        <v>0</v>
      </c>
      <c r="O154" s="17">
        <f t="shared" si="15"/>
        <v>56650</v>
      </c>
      <c r="P154" s="17">
        <f t="shared" si="16"/>
        <v>56650</v>
      </c>
      <c r="Q154" s="17">
        <f t="shared" si="17"/>
        <v>0</v>
      </c>
      <c r="R154" s="6"/>
    </row>
    <row r="155" spans="1:18" x14ac:dyDescent="0.2">
      <c r="A155" s="13">
        <v>1</v>
      </c>
      <c r="B155" s="14" t="s">
        <v>140</v>
      </c>
      <c r="C155" s="15" t="s">
        <v>139</v>
      </c>
      <c r="D155" s="16">
        <v>0</v>
      </c>
      <c r="E155" s="16">
        <v>56650</v>
      </c>
      <c r="F155" s="16">
        <v>56650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56650</v>
      </c>
      <c r="M155" s="17">
        <f t="shared" si="13"/>
        <v>56650</v>
      </c>
      <c r="N155" s="17">
        <f t="shared" si="14"/>
        <v>0</v>
      </c>
      <c r="O155" s="17">
        <f t="shared" si="15"/>
        <v>56650</v>
      </c>
      <c r="P155" s="17">
        <f t="shared" si="16"/>
        <v>56650</v>
      </c>
      <c r="Q155" s="17">
        <f t="shared" si="17"/>
        <v>0</v>
      </c>
      <c r="R155" s="6"/>
    </row>
    <row r="156" spans="1:18" x14ac:dyDescent="0.2">
      <c r="A156" s="13">
        <v>1</v>
      </c>
      <c r="B156" s="14" t="s">
        <v>27</v>
      </c>
      <c r="C156" s="15" t="s">
        <v>28</v>
      </c>
      <c r="D156" s="16">
        <v>0</v>
      </c>
      <c r="E156" s="16">
        <v>56650</v>
      </c>
      <c r="F156" s="16">
        <v>56650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56650</v>
      </c>
      <c r="M156" s="17">
        <f t="shared" si="13"/>
        <v>56650</v>
      </c>
      <c r="N156" s="17">
        <f t="shared" si="14"/>
        <v>0</v>
      </c>
      <c r="O156" s="17">
        <f t="shared" si="15"/>
        <v>56650</v>
      </c>
      <c r="P156" s="17">
        <f t="shared" si="16"/>
        <v>56650</v>
      </c>
      <c r="Q156" s="17">
        <f t="shared" si="17"/>
        <v>0</v>
      </c>
      <c r="R156" s="6"/>
    </row>
    <row r="157" spans="1:18" x14ac:dyDescent="0.2">
      <c r="A157" s="13">
        <v>3</v>
      </c>
      <c r="B157" s="14" t="s">
        <v>37</v>
      </c>
      <c r="C157" s="15" t="s">
        <v>38</v>
      </c>
      <c r="D157" s="16">
        <v>0</v>
      </c>
      <c r="E157" s="16">
        <v>56650</v>
      </c>
      <c r="F157" s="16">
        <v>56650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56650</v>
      </c>
      <c r="M157" s="17">
        <f t="shared" si="13"/>
        <v>56650</v>
      </c>
      <c r="N157" s="17">
        <f t="shared" si="14"/>
        <v>0</v>
      </c>
      <c r="O157" s="17">
        <f t="shared" si="15"/>
        <v>56650</v>
      </c>
      <c r="P157" s="17">
        <f t="shared" si="16"/>
        <v>56650</v>
      </c>
      <c r="Q157" s="17">
        <f t="shared" si="17"/>
        <v>0</v>
      </c>
      <c r="R157" s="6"/>
    </row>
    <row r="158" spans="1:18" x14ac:dyDescent="0.2">
      <c r="A158" s="13">
        <v>0</v>
      </c>
      <c r="B158" s="14" t="s">
        <v>39</v>
      </c>
      <c r="C158" s="15" t="s">
        <v>40</v>
      </c>
      <c r="D158" s="16">
        <v>0</v>
      </c>
      <c r="E158" s="16">
        <v>39650</v>
      </c>
      <c r="F158" s="16">
        <v>39650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39650</v>
      </c>
      <c r="M158" s="17">
        <f t="shared" si="13"/>
        <v>39650</v>
      </c>
      <c r="N158" s="17">
        <f t="shared" si="14"/>
        <v>0</v>
      </c>
      <c r="O158" s="17">
        <f t="shared" si="15"/>
        <v>39650</v>
      </c>
      <c r="P158" s="17">
        <f t="shared" si="16"/>
        <v>39650</v>
      </c>
      <c r="Q158" s="17">
        <f t="shared" si="17"/>
        <v>0</v>
      </c>
      <c r="R158" s="6"/>
    </row>
    <row r="159" spans="1:18" x14ac:dyDescent="0.2">
      <c r="A159" s="13">
        <v>0</v>
      </c>
      <c r="B159" s="14" t="s">
        <v>41</v>
      </c>
      <c r="C159" s="15" t="s">
        <v>42</v>
      </c>
      <c r="D159" s="16">
        <v>0</v>
      </c>
      <c r="E159" s="16">
        <v>17000</v>
      </c>
      <c r="F159" s="16">
        <v>17000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17000</v>
      </c>
      <c r="M159" s="17">
        <f t="shared" si="13"/>
        <v>17000</v>
      </c>
      <c r="N159" s="17">
        <f t="shared" si="14"/>
        <v>0</v>
      </c>
      <c r="O159" s="17">
        <f t="shared" si="15"/>
        <v>17000</v>
      </c>
      <c r="P159" s="17">
        <f t="shared" si="16"/>
        <v>17000</v>
      </c>
      <c r="Q159" s="17">
        <f t="shared" si="17"/>
        <v>0</v>
      </c>
      <c r="R159" s="6"/>
    </row>
    <row r="160" spans="1:18" x14ac:dyDescent="0.2">
      <c r="A160" s="13">
        <v>1</v>
      </c>
      <c r="B160" s="14" t="s">
        <v>141</v>
      </c>
      <c r="C160" s="15" t="s">
        <v>142</v>
      </c>
      <c r="D160" s="16">
        <v>5000</v>
      </c>
      <c r="E160" s="16">
        <v>6000</v>
      </c>
      <c r="F160" s="16">
        <v>6000</v>
      </c>
      <c r="G160" s="16">
        <v>5850</v>
      </c>
      <c r="H160" s="16">
        <v>0</v>
      </c>
      <c r="I160" s="16">
        <v>5850</v>
      </c>
      <c r="J160" s="16">
        <v>0</v>
      </c>
      <c r="K160" s="16">
        <v>0</v>
      </c>
      <c r="L160" s="17">
        <f t="shared" si="12"/>
        <v>150</v>
      </c>
      <c r="M160" s="17">
        <f t="shared" si="13"/>
        <v>150</v>
      </c>
      <c r="N160" s="17">
        <f t="shared" si="14"/>
        <v>97.5</v>
      </c>
      <c r="O160" s="17">
        <f t="shared" si="15"/>
        <v>150</v>
      </c>
      <c r="P160" s="17">
        <f t="shared" si="16"/>
        <v>150</v>
      </c>
      <c r="Q160" s="17">
        <f t="shared" si="17"/>
        <v>97.5</v>
      </c>
      <c r="R160" s="6"/>
    </row>
    <row r="161" spans="1:18" x14ac:dyDescent="0.2">
      <c r="A161" s="13">
        <v>2</v>
      </c>
      <c r="B161" s="14" t="s">
        <v>143</v>
      </c>
      <c r="C161" s="15" t="s">
        <v>144</v>
      </c>
      <c r="D161" s="16">
        <v>5000</v>
      </c>
      <c r="E161" s="16">
        <v>6000</v>
      </c>
      <c r="F161" s="16">
        <v>6000</v>
      </c>
      <c r="G161" s="16">
        <v>5850</v>
      </c>
      <c r="H161" s="16">
        <v>0</v>
      </c>
      <c r="I161" s="16">
        <v>5850</v>
      </c>
      <c r="J161" s="16">
        <v>0</v>
      </c>
      <c r="K161" s="16">
        <v>0</v>
      </c>
      <c r="L161" s="17">
        <f t="shared" si="12"/>
        <v>150</v>
      </c>
      <c r="M161" s="17">
        <f t="shared" si="13"/>
        <v>150</v>
      </c>
      <c r="N161" s="17">
        <f t="shared" si="14"/>
        <v>97.5</v>
      </c>
      <c r="O161" s="17">
        <f t="shared" si="15"/>
        <v>150</v>
      </c>
      <c r="P161" s="17">
        <f t="shared" si="16"/>
        <v>150</v>
      </c>
      <c r="Q161" s="17">
        <f t="shared" si="17"/>
        <v>97.5</v>
      </c>
      <c r="R161" s="6"/>
    </row>
    <row r="162" spans="1:18" ht="25.5" x14ac:dyDescent="0.2">
      <c r="A162" s="13">
        <v>3</v>
      </c>
      <c r="B162" s="14" t="s">
        <v>145</v>
      </c>
      <c r="C162" s="15" t="s">
        <v>146</v>
      </c>
      <c r="D162" s="16">
        <v>5000</v>
      </c>
      <c r="E162" s="16">
        <v>6000</v>
      </c>
      <c r="F162" s="16">
        <v>6000</v>
      </c>
      <c r="G162" s="16">
        <v>5850</v>
      </c>
      <c r="H162" s="16">
        <v>0</v>
      </c>
      <c r="I162" s="16">
        <v>5850</v>
      </c>
      <c r="J162" s="16">
        <v>0</v>
      </c>
      <c r="K162" s="16">
        <v>0</v>
      </c>
      <c r="L162" s="17">
        <f t="shared" si="12"/>
        <v>150</v>
      </c>
      <c r="M162" s="17">
        <f t="shared" si="13"/>
        <v>150</v>
      </c>
      <c r="N162" s="17">
        <f t="shared" si="14"/>
        <v>97.5</v>
      </c>
      <c r="O162" s="17">
        <f t="shared" si="15"/>
        <v>150</v>
      </c>
      <c r="P162" s="17">
        <f t="shared" si="16"/>
        <v>150</v>
      </c>
      <c r="Q162" s="17">
        <f t="shared" si="17"/>
        <v>97.5</v>
      </c>
      <c r="R162" s="6"/>
    </row>
    <row r="163" spans="1:18" ht="25.5" x14ac:dyDescent="0.2">
      <c r="A163" s="13">
        <v>1</v>
      </c>
      <c r="B163" s="14" t="s">
        <v>147</v>
      </c>
      <c r="C163" s="15" t="s">
        <v>146</v>
      </c>
      <c r="D163" s="16">
        <v>5000</v>
      </c>
      <c r="E163" s="16">
        <v>6000</v>
      </c>
      <c r="F163" s="16">
        <v>6000</v>
      </c>
      <c r="G163" s="16">
        <v>5850</v>
      </c>
      <c r="H163" s="16">
        <v>0</v>
      </c>
      <c r="I163" s="16">
        <v>5850</v>
      </c>
      <c r="J163" s="16">
        <v>0</v>
      </c>
      <c r="K163" s="16">
        <v>0</v>
      </c>
      <c r="L163" s="17">
        <f t="shared" si="12"/>
        <v>150</v>
      </c>
      <c r="M163" s="17">
        <f t="shared" si="13"/>
        <v>150</v>
      </c>
      <c r="N163" s="17">
        <f t="shared" si="14"/>
        <v>97.5</v>
      </c>
      <c r="O163" s="17">
        <f t="shared" si="15"/>
        <v>150</v>
      </c>
      <c r="P163" s="17">
        <f t="shared" si="16"/>
        <v>150</v>
      </c>
      <c r="Q163" s="17">
        <f t="shared" si="17"/>
        <v>97.5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5000</v>
      </c>
      <c r="E164" s="16">
        <v>6000</v>
      </c>
      <c r="F164" s="16">
        <v>6000</v>
      </c>
      <c r="G164" s="16">
        <v>5850</v>
      </c>
      <c r="H164" s="16">
        <v>0</v>
      </c>
      <c r="I164" s="16">
        <v>5850</v>
      </c>
      <c r="J164" s="16">
        <v>0</v>
      </c>
      <c r="K164" s="16">
        <v>0</v>
      </c>
      <c r="L164" s="17">
        <f t="shared" si="12"/>
        <v>150</v>
      </c>
      <c r="M164" s="17">
        <f t="shared" si="13"/>
        <v>150</v>
      </c>
      <c r="N164" s="17">
        <f t="shared" si="14"/>
        <v>97.5</v>
      </c>
      <c r="O164" s="17">
        <f t="shared" si="15"/>
        <v>150</v>
      </c>
      <c r="P164" s="17">
        <f t="shared" si="16"/>
        <v>150</v>
      </c>
      <c r="Q164" s="17">
        <f t="shared" si="17"/>
        <v>97.5</v>
      </c>
      <c r="R164" s="6"/>
    </row>
    <row r="165" spans="1:18" x14ac:dyDescent="0.2">
      <c r="A165" s="13">
        <v>3</v>
      </c>
      <c r="B165" s="14" t="s">
        <v>37</v>
      </c>
      <c r="C165" s="15" t="s">
        <v>38</v>
      </c>
      <c r="D165" s="16">
        <v>5000</v>
      </c>
      <c r="E165" s="16">
        <v>6000</v>
      </c>
      <c r="F165" s="16">
        <v>6000</v>
      </c>
      <c r="G165" s="16">
        <v>5850</v>
      </c>
      <c r="H165" s="16">
        <v>0</v>
      </c>
      <c r="I165" s="16">
        <v>5850</v>
      </c>
      <c r="J165" s="16">
        <v>0</v>
      </c>
      <c r="K165" s="16">
        <v>0</v>
      </c>
      <c r="L165" s="17">
        <f t="shared" si="12"/>
        <v>150</v>
      </c>
      <c r="M165" s="17">
        <f t="shared" si="13"/>
        <v>150</v>
      </c>
      <c r="N165" s="17">
        <f t="shared" si="14"/>
        <v>97.5</v>
      </c>
      <c r="O165" s="17">
        <f t="shared" si="15"/>
        <v>150</v>
      </c>
      <c r="P165" s="17">
        <f t="shared" si="16"/>
        <v>150</v>
      </c>
      <c r="Q165" s="17">
        <f t="shared" si="17"/>
        <v>97.5</v>
      </c>
      <c r="R165" s="6"/>
    </row>
    <row r="166" spans="1:18" ht="25.5" x14ac:dyDescent="0.2">
      <c r="A166" s="13">
        <v>3</v>
      </c>
      <c r="B166" s="14" t="s">
        <v>67</v>
      </c>
      <c r="C166" s="15" t="s">
        <v>68</v>
      </c>
      <c r="D166" s="16">
        <v>5000</v>
      </c>
      <c r="E166" s="16">
        <v>6000</v>
      </c>
      <c r="F166" s="16">
        <v>6000</v>
      </c>
      <c r="G166" s="16">
        <v>5850</v>
      </c>
      <c r="H166" s="16">
        <v>0</v>
      </c>
      <c r="I166" s="16">
        <v>5850</v>
      </c>
      <c r="J166" s="16">
        <v>0</v>
      </c>
      <c r="K166" s="16">
        <v>0</v>
      </c>
      <c r="L166" s="17">
        <f t="shared" si="12"/>
        <v>150</v>
      </c>
      <c r="M166" s="17">
        <f t="shared" si="13"/>
        <v>150</v>
      </c>
      <c r="N166" s="17">
        <f t="shared" si="14"/>
        <v>97.5</v>
      </c>
      <c r="O166" s="17">
        <f t="shared" si="15"/>
        <v>150</v>
      </c>
      <c r="P166" s="17">
        <f t="shared" si="16"/>
        <v>150</v>
      </c>
      <c r="Q166" s="17">
        <f t="shared" si="17"/>
        <v>97.5</v>
      </c>
      <c r="R166" s="6"/>
    </row>
    <row r="167" spans="1:18" ht="25.5" x14ac:dyDescent="0.2">
      <c r="A167" s="13">
        <v>0</v>
      </c>
      <c r="B167" s="14" t="s">
        <v>69</v>
      </c>
      <c r="C167" s="15" t="s">
        <v>70</v>
      </c>
      <c r="D167" s="16">
        <v>5000</v>
      </c>
      <c r="E167" s="16">
        <v>6000</v>
      </c>
      <c r="F167" s="16">
        <v>6000</v>
      </c>
      <c r="G167" s="16">
        <v>5850</v>
      </c>
      <c r="H167" s="16">
        <v>0</v>
      </c>
      <c r="I167" s="16">
        <v>5850</v>
      </c>
      <c r="J167" s="16">
        <v>0</v>
      </c>
      <c r="K167" s="16">
        <v>0</v>
      </c>
      <c r="L167" s="17">
        <f t="shared" si="12"/>
        <v>150</v>
      </c>
      <c r="M167" s="17">
        <f t="shared" si="13"/>
        <v>150</v>
      </c>
      <c r="N167" s="17">
        <f t="shared" si="14"/>
        <v>97.5</v>
      </c>
      <c r="O167" s="17">
        <f t="shared" si="15"/>
        <v>150</v>
      </c>
      <c r="P167" s="17">
        <f t="shared" si="16"/>
        <v>150</v>
      </c>
      <c r="Q167" s="17">
        <f t="shared" si="17"/>
        <v>97.5</v>
      </c>
      <c r="R167" s="6"/>
    </row>
    <row r="168" spans="1:18" x14ac:dyDescent="0.2">
      <c r="A168" s="13">
        <v>1</v>
      </c>
      <c r="B168" s="14" t="s">
        <v>148</v>
      </c>
      <c r="C168" s="15" t="s">
        <v>149</v>
      </c>
      <c r="D168" s="16">
        <v>277300</v>
      </c>
      <c r="E168" s="16">
        <v>420300</v>
      </c>
      <c r="F168" s="16">
        <v>315700</v>
      </c>
      <c r="G168" s="16">
        <v>134871.45000000001</v>
      </c>
      <c r="H168" s="16">
        <v>0</v>
      </c>
      <c r="I168" s="16">
        <v>134871.45000000001</v>
      </c>
      <c r="J168" s="16">
        <v>0</v>
      </c>
      <c r="K168" s="16">
        <v>0</v>
      </c>
      <c r="L168" s="17">
        <f t="shared" si="12"/>
        <v>180828.55</v>
      </c>
      <c r="M168" s="17">
        <f t="shared" si="13"/>
        <v>285428.55</v>
      </c>
      <c r="N168" s="17">
        <f t="shared" si="14"/>
        <v>42.721396895787144</v>
      </c>
      <c r="O168" s="17">
        <f t="shared" si="15"/>
        <v>285428.55</v>
      </c>
      <c r="P168" s="17">
        <f t="shared" si="16"/>
        <v>180828.55</v>
      </c>
      <c r="Q168" s="17">
        <f t="shared" si="17"/>
        <v>42.721396895787144</v>
      </c>
      <c r="R168" s="6"/>
    </row>
    <row r="169" spans="1:18" x14ac:dyDescent="0.2">
      <c r="A169" s="13">
        <v>2</v>
      </c>
      <c r="B169" s="14" t="s">
        <v>150</v>
      </c>
      <c r="C169" s="15" t="s">
        <v>151</v>
      </c>
      <c r="D169" s="16">
        <v>277300</v>
      </c>
      <c r="E169" s="16">
        <v>420300</v>
      </c>
      <c r="F169" s="16">
        <v>315700</v>
      </c>
      <c r="G169" s="16">
        <v>134871.45000000001</v>
      </c>
      <c r="H169" s="16">
        <v>0</v>
      </c>
      <c r="I169" s="16">
        <v>134871.45000000001</v>
      </c>
      <c r="J169" s="16">
        <v>0</v>
      </c>
      <c r="K169" s="16">
        <v>0</v>
      </c>
      <c r="L169" s="17">
        <f t="shared" si="12"/>
        <v>180828.55</v>
      </c>
      <c r="M169" s="17">
        <f t="shared" si="13"/>
        <v>285428.55</v>
      </c>
      <c r="N169" s="17">
        <f t="shared" si="14"/>
        <v>42.721396895787144</v>
      </c>
      <c r="O169" s="17">
        <f t="shared" si="15"/>
        <v>285428.55</v>
      </c>
      <c r="P169" s="17">
        <f t="shared" si="16"/>
        <v>180828.55</v>
      </c>
      <c r="Q169" s="17">
        <f t="shared" si="17"/>
        <v>42.721396895787144</v>
      </c>
      <c r="R169" s="6"/>
    </row>
    <row r="170" spans="1:18" x14ac:dyDescent="0.2">
      <c r="A170" s="13">
        <v>2</v>
      </c>
      <c r="B170" s="14" t="s">
        <v>152</v>
      </c>
      <c r="C170" s="15" t="s">
        <v>151</v>
      </c>
      <c r="D170" s="16">
        <v>277300</v>
      </c>
      <c r="E170" s="16">
        <v>420300</v>
      </c>
      <c r="F170" s="16">
        <v>315700</v>
      </c>
      <c r="G170" s="16">
        <v>134871.45000000001</v>
      </c>
      <c r="H170" s="16">
        <v>0</v>
      </c>
      <c r="I170" s="16">
        <v>134871.45000000001</v>
      </c>
      <c r="J170" s="16">
        <v>0</v>
      </c>
      <c r="K170" s="16">
        <v>0</v>
      </c>
      <c r="L170" s="17">
        <f t="shared" si="12"/>
        <v>180828.55</v>
      </c>
      <c r="M170" s="17">
        <f t="shared" si="13"/>
        <v>285428.55</v>
      </c>
      <c r="N170" s="17">
        <f t="shared" si="14"/>
        <v>42.721396895787144</v>
      </c>
      <c r="O170" s="17">
        <f t="shared" si="15"/>
        <v>285428.55</v>
      </c>
      <c r="P170" s="17">
        <f t="shared" si="16"/>
        <v>180828.55</v>
      </c>
      <c r="Q170" s="17">
        <f t="shared" si="17"/>
        <v>42.721396895787144</v>
      </c>
      <c r="R170" s="6"/>
    </row>
    <row r="171" spans="1:18" x14ac:dyDescent="0.2">
      <c r="A171" s="13">
        <v>1</v>
      </c>
      <c r="B171" s="14" t="s">
        <v>27</v>
      </c>
      <c r="C171" s="15" t="s">
        <v>28</v>
      </c>
      <c r="D171" s="16">
        <v>277300</v>
      </c>
      <c r="E171" s="16">
        <v>420300</v>
      </c>
      <c r="F171" s="16">
        <v>315700</v>
      </c>
      <c r="G171" s="16">
        <v>134871.45000000001</v>
      </c>
      <c r="H171" s="16">
        <v>0</v>
      </c>
      <c r="I171" s="16">
        <v>134871.45000000001</v>
      </c>
      <c r="J171" s="16">
        <v>0</v>
      </c>
      <c r="K171" s="16">
        <v>0</v>
      </c>
      <c r="L171" s="17">
        <f t="shared" si="12"/>
        <v>180828.55</v>
      </c>
      <c r="M171" s="17">
        <f t="shared" si="13"/>
        <v>285428.55</v>
      </c>
      <c r="N171" s="17">
        <f t="shared" si="14"/>
        <v>42.721396895787144</v>
      </c>
      <c r="O171" s="17">
        <f t="shared" si="15"/>
        <v>285428.55</v>
      </c>
      <c r="P171" s="17">
        <f t="shared" si="16"/>
        <v>180828.55</v>
      </c>
      <c r="Q171" s="17">
        <f t="shared" si="17"/>
        <v>42.721396895787144</v>
      </c>
      <c r="R171" s="6"/>
    </row>
    <row r="172" spans="1:18" x14ac:dyDescent="0.2">
      <c r="A172" s="13">
        <v>2</v>
      </c>
      <c r="B172" s="14" t="s">
        <v>29</v>
      </c>
      <c r="C172" s="15" t="s">
        <v>30</v>
      </c>
      <c r="D172" s="16">
        <v>10000</v>
      </c>
      <c r="E172" s="16">
        <v>10000</v>
      </c>
      <c r="F172" s="16">
        <v>10000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10000</v>
      </c>
      <c r="M172" s="17">
        <f t="shared" si="13"/>
        <v>10000</v>
      </c>
      <c r="N172" s="17">
        <f t="shared" si="14"/>
        <v>0</v>
      </c>
      <c r="O172" s="17">
        <f t="shared" si="15"/>
        <v>10000</v>
      </c>
      <c r="P172" s="17">
        <f t="shared" si="16"/>
        <v>10000</v>
      </c>
      <c r="Q172" s="17">
        <f t="shared" si="17"/>
        <v>0</v>
      </c>
      <c r="R172" s="6"/>
    </row>
    <row r="173" spans="1:18" x14ac:dyDescent="0.2">
      <c r="A173" s="13">
        <v>2</v>
      </c>
      <c r="B173" s="14" t="s">
        <v>31</v>
      </c>
      <c r="C173" s="15" t="s">
        <v>32</v>
      </c>
      <c r="D173" s="16">
        <v>8200</v>
      </c>
      <c r="E173" s="16">
        <v>8200</v>
      </c>
      <c r="F173" s="16">
        <v>8200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8200</v>
      </c>
      <c r="M173" s="17">
        <f t="shared" si="13"/>
        <v>8200</v>
      </c>
      <c r="N173" s="17">
        <f t="shared" si="14"/>
        <v>0</v>
      </c>
      <c r="O173" s="17">
        <f t="shared" si="15"/>
        <v>8200</v>
      </c>
      <c r="P173" s="17">
        <f t="shared" si="16"/>
        <v>8200</v>
      </c>
      <c r="Q173" s="17">
        <f t="shared" si="17"/>
        <v>0</v>
      </c>
      <c r="R173" s="6"/>
    </row>
    <row r="174" spans="1:18" x14ac:dyDescent="0.2">
      <c r="A174" s="13">
        <v>0</v>
      </c>
      <c r="B174" s="14" t="s">
        <v>33</v>
      </c>
      <c r="C174" s="15" t="s">
        <v>34</v>
      </c>
      <c r="D174" s="16">
        <v>8200</v>
      </c>
      <c r="E174" s="16">
        <v>8200</v>
      </c>
      <c r="F174" s="16">
        <v>8200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8200</v>
      </c>
      <c r="M174" s="17">
        <f t="shared" si="13"/>
        <v>8200</v>
      </c>
      <c r="N174" s="17">
        <f t="shared" si="14"/>
        <v>0</v>
      </c>
      <c r="O174" s="17">
        <f t="shared" si="15"/>
        <v>8200</v>
      </c>
      <c r="P174" s="17">
        <f t="shared" si="16"/>
        <v>8200</v>
      </c>
      <c r="Q174" s="17">
        <f t="shared" si="17"/>
        <v>0</v>
      </c>
      <c r="R174" s="6"/>
    </row>
    <row r="175" spans="1:18" x14ac:dyDescent="0.2">
      <c r="A175" s="13">
        <v>0</v>
      </c>
      <c r="B175" s="14" t="s">
        <v>35</v>
      </c>
      <c r="C175" s="15" t="s">
        <v>36</v>
      </c>
      <c r="D175" s="16">
        <v>1800</v>
      </c>
      <c r="E175" s="16">
        <v>1800</v>
      </c>
      <c r="F175" s="16">
        <v>1800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1800</v>
      </c>
      <c r="M175" s="17">
        <f t="shared" si="13"/>
        <v>1800</v>
      </c>
      <c r="N175" s="17">
        <f t="shared" si="14"/>
        <v>0</v>
      </c>
      <c r="O175" s="17">
        <f t="shared" si="15"/>
        <v>1800</v>
      </c>
      <c r="P175" s="17">
        <f t="shared" si="16"/>
        <v>1800</v>
      </c>
      <c r="Q175" s="17">
        <f t="shared" si="17"/>
        <v>0</v>
      </c>
      <c r="R175" s="6"/>
    </row>
    <row r="176" spans="1:18" x14ac:dyDescent="0.2">
      <c r="A176" s="13">
        <v>3</v>
      </c>
      <c r="B176" s="14" t="s">
        <v>37</v>
      </c>
      <c r="C176" s="15" t="s">
        <v>38</v>
      </c>
      <c r="D176" s="16">
        <v>267300</v>
      </c>
      <c r="E176" s="16">
        <v>410300</v>
      </c>
      <c r="F176" s="16">
        <v>305700</v>
      </c>
      <c r="G176" s="16">
        <v>134871.45000000001</v>
      </c>
      <c r="H176" s="16">
        <v>0</v>
      </c>
      <c r="I176" s="16">
        <v>134871.45000000001</v>
      </c>
      <c r="J176" s="16">
        <v>0</v>
      </c>
      <c r="K176" s="16">
        <v>0</v>
      </c>
      <c r="L176" s="17">
        <f t="shared" si="12"/>
        <v>170828.55</v>
      </c>
      <c r="M176" s="17">
        <f t="shared" si="13"/>
        <v>275428.55</v>
      </c>
      <c r="N176" s="17">
        <f t="shared" si="14"/>
        <v>44.11889106967616</v>
      </c>
      <c r="O176" s="17">
        <f t="shared" si="15"/>
        <v>275428.55</v>
      </c>
      <c r="P176" s="17">
        <f t="shared" si="16"/>
        <v>170828.55</v>
      </c>
      <c r="Q176" s="17">
        <f t="shared" si="17"/>
        <v>44.11889106967616</v>
      </c>
      <c r="R176" s="6"/>
    </row>
    <row r="177" spans="1:18" x14ac:dyDescent="0.2">
      <c r="A177" s="13">
        <v>0</v>
      </c>
      <c r="B177" s="14" t="s">
        <v>39</v>
      </c>
      <c r="C177" s="15" t="s">
        <v>40</v>
      </c>
      <c r="D177" s="16">
        <v>0</v>
      </c>
      <c r="E177" s="16">
        <v>143000</v>
      </c>
      <c r="F177" s="16">
        <v>143000</v>
      </c>
      <c r="G177" s="16">
        <v>125464.21</v>
      </c>
      <c r="H177" s="16">
        <v>0</v>
      </c>
      <c r="I177" s="16">
        <v>125464.21</v>
      </c>
      <c r="J177" s="16">
        <v>0</v>
      </c>
      <c r="K177" s="16">
        <v>0</v>
      </c>
      <c r="L177" s="17">
        <f t="shared" si="12"/>
        <v>17535.789999999994</v>
      </c>
      <c r="M177" s="17">
        <f t="shared" si="13"/>
        <v>17535.789999999994</v>
      </c>
      <c r="N177" s="17">
        <f t="shared" si="14"/>
        <v>87.737209790209789</v>
      </c>
      <c r="O177" s="17">
        <f t="shared" si="15"/>
        <v>17535.789999999994</v>
      </c>
      <c r="P177" s="17">
        <f t="shared" si="16"/>
        <v>17535.789999999994</v>
      </c>
      <c r="Q177" s="17">
        <f t="shared" si="17"/>
        <v>87.737209790209789</v>
      </c>
      <c r="R177" s="6"/>
    </row>
    <row r="178" spans="1:18" x14ac:dyDescent="0.2">
      <c r="A178" s="13">
        <v>3</v>
      </c>
      <c r="B178" s="14" t="s">
        <v>45</v>
      </c>
      <c r="C178" s="15" t="s">
        <v>46</v>
      </c>
      <c r="D178" s="16">
        <v>267300</v>
      </c>
      <c r="E178" s="16">
        <v>267300</v>
      </c>
      <c r="F178" s="16">
        <v>162700</v>
      </c>
      <c r="G178" s="16">
        <v>9407.24</v>
      </c>
      <c r="H178" s="16">
        <v>0</v>
      </c>
      <c r="I178" s="16">
        <v>9407.24</v>
      </c>
      <c r="J178" s="16">
        <v>0</v>
      </c>
      <c r="K178" s="16">
        <v>0</v>
      </c>
      <c r="L178" s="17">
        <f t="shared" si="12"/>
        <v>153292.76</v>
      </c>
      <c r="M178" s="17">
        <f t="shared" si="13"/>
        <v>257892.76</v>
      </c>
      <c r="N178" s="17">
        <f t="shared" si="14"/>
        <v>5.781954517516902</v>
      </c>
      <c r="O178" s="17">
        <f t="shared" si="15"/>
        <v>257892.76</v>
      </c>
      <c r="P178" s="17">
        <f t="shared" si="16"/>
        <v>153292.76</v>
      </c>
      <c r="Q178" s="17">
        <f t="shared" si="17"/>
        <v>5.781954517516902</v>
      </c>
      <c r="R178" s="6"/>
    </row>
    <row r="179" spans="1:18" x14ac:dyDescent="0.2">
      <c r="A179" s="13">
        <v>0</v>
      </c>
      <c r="B179" s="14" t="s">
        <v>47</v>
      </c>
      <c r="C179" s="15" t="s">
        <v>48</v>
      </c>
      <c r="D179" s="16">
        <v>267300</v>
      </c>
      <c r="E179" s="16">
        <v>267300</v>
      </c>
      <c r="F179" s="16">
        <v>162700</v>
      </c>
      <c r="G179" s="16">
        <v>9407.24</v>
      </c>
      <c r="H179" s="16">
        <v>0</v>
      </c>
      <c r="I179" s="16">
        <v>9407.24</v>
      </c>
      <c r="J179" s="16">
        <v>0</v>
      </c>
      <c r="K179" s="16">
        <v>0</v>
      </c>
      <c r="L179" s="17">
        <f t="shared" si="12"/>
        <v>153292.76</v>
      </c>
      <c r="M179" s="17">
        <f t="shared" si="13"/>
        <v>257892.76</v>
      </c>
      <c r="N179" s="17">
        <f t="shared" si="14"/>
        <v>5.781954517516902</v>
      </c>
      <c r="O179" s="17">
        <f t="shared" si="15"/>
        <v>257892.76</v>
      </c>
      <c r="P179" s="17">
        <f t="shared" si="16"/>
        <v>153292.76</v>
      </c>
      <c r="Q179" s="17">
        <f t="shared" si="17"/>
        <v>5.781954517516902</v>
      </c>
      <c r="R179" s="6"/>
    </row>
    <row r="180" spans="1:18" x14ac:dyDescent="0.2">
      <c r="A180" s="13">
        <v>1</v>
      </c>
      <c r="B180" s="14" t="s">
        <v>153</v>
      </c>
      <c r="C180" s="15" t="s">
        <v>154</v>
      </c>
      <c r="D180" s="16">
        <v>107500</v>
      </c>
      <c r="E180" s="16">
        <v>864000</v>
      </c>
      <c r="F180" s="16">
        <v>864000</v>
      </c>
      <c r="G180" s="16">
        <v>233446</v>
      </c>
      <c r="H180" s="16">
        <v>0</v>
      </c>
      <c r="I180" s="16">
        <v>233446</v>
      </c>
      <c r="J180" s="16">
        <v>0</v>
      </c>
      <c r="K180" s="16">
        <v>0</v>
      </c>
      <c r="L180" s="17">
        <f t="shared" si="12"/>
        <v>630554</v>
      </c>
      <c r="M180" s="17">
        <f t="shared" si="13"/>
        <v>630554</v>
      </c>
      <c r="N180" s="17">
        <f t="shared" si="14"/>
        <v>27.019212962962964</v>
      </c>
      <c r="O180" s="17">
        <f t="shared" si="15"/>
        <v>630554</v>
      </c>
      <c r="P180" s="17">
        <f t="shared" si="16"/>
        <v>630554</v>
      </c>
      <c r="Q180" s="17">
        <f t="shared" si="17"/>
        <v>27.019212962962964</v>
      </c>
      <c r="R180" s="6"/>
    </row>
    <row r="181" spans="1:18" ht="25.5" x14ac:dyDescent="0.2">
      <c r="A181" s="13">
        <v>2</v>
      </c>
      <c r="B181" s="14" t="s">
        <v>155</v>
      </c>
      <c r="C181" s="15" t="s">
        <v>156</v>
      </c>
      <c r="D181" s="16">
        <v>0</v>
      </c>
      <c r="E181" s="16">
        <v>143100</v>
      </c>
      <c r="F181" s="16">
        <v>143100</v>
      </c>
      <c r="G181" s="16">
        <v>137446</v>
      </c>
      <c r="H181" s="16">
        <v>0</v>
      </c>
      <c r="I181" s="16">
        <v>137446</v>
      </c>
      <c r="J181" s="16">
        <v>0</v>
      </c>
      <c r="K181" s="16">
        <v>0</v>
      </c>
      <c r="L181" s="17">
        <f t="shared" si="12"/>
        <v>5654</v>
      </c>
      <c r="M181" s="17">
        <f t="shared" si="13"/>
        <v>5654</v>
      </c>
      <c r="N181" s="17">
        <f t="shared" si="14"/>
        <v>96.048916841369675</v>
      </c>
      <c r="O181" s="17">
        <f t="shared" si="15"/>
        <v>5654</v>
      </c>
      <c r="P181" s="17">
        <f t="shared" si="16"/>
        <v>5654</v>
      </c>
      <c r="Q181" s="17">
        <f t="shared" si="17"/>
        <v>96.048916841369675</v>
      </c>
      <c r="R181" s="6"/>
    </row>
    <row r="182" spans="1:18" ht="25.5" x14ac:dyDescent="0.2">
      <c r="A182" s="13">
        <v>3</v>
      </c>
      <c r="B182" s="14" t="s">
        <v>157</v>
      </c>
      <c r="C182" s="15" t="s">
        <v>158</v>
      </c>
      <c r="D182" s="16">
        <v>0</v>
      </c>
      <c r="E182" s="16">
        <v>3100</v>
      </c>
      <c r="F182" s="16">
        <v>3100</v>
      </c>
      <c r="G182" s="16">
        <v>1400</v>
      </c>
      <c r="H182" s="16">
        <v>0</v>
      </c>
      <c r="I182" s="16">
        <v>1400</v>
      </c>
      <c r="J182" s="16">
        <v>0</v>
      </c>
      <c r="K182" s="16">
        <v>0</v>
      </c>
      <c r="L182" s="17">
        <f t="shared" si="12"/>
        <v>1700</v>
      </c>
      <c r="M182" s="17">
        <f t="shared" si="13"/>
        <v>1700</v>
      </c>
      <c r="N182" s="17">
        <f t="shared" si="14"/>
        <v>45.161290322580641</v>
      </c>
      <c r="O182" s="17">
        <f t="shared" si="15"/>
        <v>1700</v>
      </c>
      <c r="P182" s="17">
        <f t="shared" si="16"/>
        <v>1700</v>
      </c>
      <c r="Q182" s="17">
        <f t="shared" si="17"/>
        <v>45.161290322580641</v>
      </c>
      <c r="R182" s="6"/>
    </row>
    <row r="183" spans="1:18" ht="25.5" x14ac:dyDescent="0.2">
      <c r="A183" s="13">
        <v>2</v>
      </c>
      <c r="B183" s="14" t="s">
        <v>159</v>
      </c>
      <c r="C183" s="15" t="s">
        <v>158</v>
      </c>
      <c r="D183" s="16">
        <v>0</v>
      </c>
      <c r="E183" s="16">
        <v>3100</v>
      </c>
      <c r="F183" s="16">
        <v>3100</v>
      </c>
      <c r="G183" s="16">
        <v>1400</v>
      </c>
      <c r="H183" s="16">
        <v>0</v>
      </c>
      <c r="I183" s="16">
        <v>1400</v>
      </c>
      <c r="J183" s="16">
        <v>0</v>
      </c>
      <c r="K183" s="16">
        <v>0</v>
      </c>
      <c r="L183" s="17">
        <f t="shared" si="12"/>
        <v>1700</v>
      </c>
      <c r="M183" s="17">
        <f t="shared" si="13"/>
        <v>1700</v>
      </c>
      <c r="N183" s="17">
        <f t="shared" si="14"/>
        <v>45.161290322580641</v>
      </c>
      <c r="O183" s="17">
        <f t="shared" si="15"/>
        <v>1700</v>
      </c>
      <c r="P183" s="17">
        <f t="shared" si="16"/>
        <v>1700</v>
      </c>
      <c r="Q183" s="17">
        <f t="shared" si="17"/>
        <v>45.161290322580641</v>
      </c>
      <c r="R183" s="6"/>
    </row>
    <row r="184" spans="1:18" x14ac:dyDescent="0.2">
      <c r="A184" s="13">
        <v>1</v>
      </c>
      <c r="B184" s="14" t="s">
        <v>27</v>
      </c>
      <c r="C184" s="15" t="s">
        <v>28</v>
      </c>
      <c r="D184" s="16">
        <v>0</v>
      </c>
      <c r="E184" s="16">
        <v>3100</v>
      </c>
      <c r="F184" s="16">
        <v>3100</v>
      </c>
      <c r="G184" s="16">
        <v>1400</v>
      </c>
      <c r="H184" s="16">
        <v>0</v>
      </c>
      <c r="I184" s="16">
        <v>1400</v>
      </c>
      <c r="J184" s="16">
        <v>0</v>
      </c>
      <c r="K184" s="16">
        <v>0</v>
      </c>
      <c r="L184" s="17">
        <f t="shared" si="12"/>
        <v>1700</v>
      </c>
      <c r="M184" s="17">
        <f t="shared" si="13"/>
        <v>1700</v>
      </c>
      <c r="N184" s="17">
        <f t="shared" si="14"/>
        <v>45.161290322580641</v>
      </c>
      <c r="O184" s="17">
        <f t="shared" si="15"/>
        <v>1700</v>
      </c>
      <c r="P184" s="17">
        <f t="shared" si="16"/>
        <v>1700</v>
      </c>
      <c r="Q184" s="17">
        <f t="shared" si="17"/>
        <v>45.161290322580641</v>
      </c>
      <c r="R184" s="6"/>
    </row>
    <row r="185" spans="1:18" x14ac:dyDescent="0.2">
      <c r="A185" s="13">
        <v>3</v>
      </c>
      <c r="B185" s="14" t="s">
        <v>37</v>
      </c>
      <c r="C185" s="15" t="s">
        <v>38</v>
      </c>
      <c r="D185" s="16">
        <v>0</v>
      </c>
      <c r="E185" s="16">
        <v>3100</v>
      </c>
      <c r="F185" s="16">
        <v>3100</v>
      </c>
      <c r="G185" s="16">
        <v>1400</v>
      </c>
      <c r="H185" s="16">
        <v>0</v>
      </c>
      <c r="I185" s="16">
        <v>1400</v>
      </c>
      <c r="J185" s="16">
        <v>0</v>
      </c>
      <c r="K185" s="16">
        <v>0</v>
      </c>
      <c r="L185" s="17">
        <f t="shared" si="12"/>
        <v>1700</v>
      </c>
      <c r="M185" s="17">
        <f t="shared" si="13"/>
        <v>1700</v>
      </c>
      <c r="N185" s="17">
        <f t="shared" si="14"/>
        <v>45.161290322580641</v>
      </c>
      <c r="O185" s="17">
        <f t="shared" si="15"/>
        <v>1700</v>
      </c>
      <c r="P185" s="17">
        <f t="shared" si="16"/>
        <v>1700</v>
      </c>
      <c r="Q185" s="17">
        <f t="shared" si="17"/>
        <v>45.161290322580641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0</v>
      </c>
      <c r="E186" s="16">
        <v>3100</v>
      </c>
      <c r="F186" s="16">
        <v>3100</v>
      </c>
      <c r="G186" s="16">
        <v>1400</v>
      </c>
      <c r="H186" s="16">
        <v>0</v>
      </c>
      <c r="I186" s="16">
        <v>1400</v>
      </c>
      <c r="J186" s="16">
        <v>0</v>
      </c>
      <c r="K186" s="16">
        <v>0</v>
      </c>
      <c r="L186" s="17">
        <f t="shared" si="12"/>
        <v>1700</v>
      </c>
      <c r="M186" s="17">
        <f t="shared" si="13"/>
        <v>1700</v>
      </c>
      <c r="N186" s="17">
        <f t="shared" si="14"/>
        <v>45.161290322580641</v>
      </c>
      <c r="O186" s="17">
        <f t="shared" si="15"/>
        <v>1700</v>
      </c>
      <c r="P186" s="17">
        <f t="shared" si="16"/>
        <v>1700</v>
      </c>
      <c r="Q186" s="17">
        <f t="shared" si="17"/>
        <v>45.161290322580641</v>
      </c>
      <c r="R186" s="6"/>
    </row>
    <row r="187" spans="1:18" ht="25.5" x14ac:dyDescent="0.2">
      <c r="A187" s="13">
        <v>0</v>
      </c>
      <c r="B187" s="14" t="s">
        <v>160</v>
      </c>
      <c r="C187" s="15" t="s">
        <v>161</v>
      </c>
      <c r="D187" s="16">
        <v>0</v>
      </c>
      <c r="E187" s="16">
        <v>3100</v>
      </c>
      <c r="F187" s="16">
        <v>3100</v>
      </c>
      <c r="G187" s="16">
        <v>1400</v>
      </c>
      <c r="H187" s="16">
        <v>0</v>
      </c>
      <c r="I187" s="16">
        <v>1400</v>
      </c>
      <c r="J187" s="16">
        <v>0</v>
      </c>
      <c r="K187" s="16">
        <v>0</v>
      </c>
      <c r="L187" s="17">
        <f t="shared" si="12"/>
        <v>1700</v>
      </c>
      <c r="M187" s="17">
        <f t="shared" si="13"/>
        <v>1700</v>
      </c>
      <c r="N187" s="17">
        <f t="shared" si="14"/>
        <v>45.161290322580641</v>
      </c>
      <c r="O187" s="17">
        <f t="shared" si="15"/>
        <v>1700</v>
      </c>
      <c r="P187" s="17">
        <f t="shared" si="16"/>
        <v>1700</v>
      </c>
      <c r="Q187" s="17">
        <f t="shared" si="17"/>
        <v>45.161290322580641</v>
      </c>
      <c r="R187" s="6"/>
    </row>
    <row r="188" spans="1:18" x14ac:dyDescent="0.2">
      <c r="A188" s="13">
        <v>3</v>
      </c>
      <c r="B188" s="14" t="s">
        <v>162</v>
      </c>
      <c r="C188" s="15" t="s">
        <v>163</v>
      </c>
      <c r="D188" s="16">
        <v>0</v>
      </c>
      <c r="E188" s="16">
        <v>140000</v>
      </c>
      <c r="F188" s="16">
        <v>140000</v>
      </c>
      <c r="G188" s="16">
        <v>136046</v>
      </c>
      <c r="H188" s="16">
        <v>0</v>
      </c>
      <c r="I188" s="16">
        <v>136046</v>
      </c>
      <c r="J188" s="16">
        <v>0</v>
      </c>
      <c r="K188" s="16">
        <v>0</v>
      </c>
      <c r="L188" s="17">
        <f t="shared" si="12"/>
        <v>3954</v>
      </c>
      <c r="M188" s="17">
        <f t="shared" si="13"/>
        <v>3954</v>
      </c>
      <c r="N188" s="17">
        <f t="shared" si="14"/>
        <v>97.175714285714292</v>
      </c>
      <c r="O188" s="17">
        <f t="shared" si="15"/>
        <v>3954</v>
      </c>
      <c r="P188" s="17">
        <f t="shared" si="16"/>
        <v>3954</v>
      </c>
      <c r="Q188" s="17">
        <f t="shared" si="17"/>
        <v>97.175714285714292</v>
      </c>
      <c r="R188" s="6"/>
    </row>
    <row r="189" spans="1:18" x14ac:dyDescent="0.2">
      <c r="A189" s="13">
        <v>2</v>
      </c>
      <c r="B189" s="14" t="s">
        <v>164</v>
      </c>
      <c r="C189" s="15" t="s">
        <v>163</v>
      </c>
      <c r="D189" s="16">
        <v>0</v>
      </c>
      <c r="E189" s="16">
        <v>140000</v>
      </c>
      <c r="F189" s="16">
        <v>140000</v>
      </c>
      <c r="G189" s="16">
        <v>136046</v>
      </c>
      <c r="H189" s="16">
        <v>0</v>
      </c>
      <c r="I189" s="16">
        <v>136046</v>
      </c>
      <c r="J189" s="16">
        <v>0</v>
      </c>
      <c r="K189" s="16">
        <v>0</v>
      </c>
      <c r="L189" s="17">
        <f t="shared" si="12"/>
        <v>3954</v>
      </c>
      <c r="M189" s="17">
        <f t="shared" si="13"/>
        <v>3954</v>
      </c>
      <c r="N189" s="17">
        <f t="shared" si="14"/>
        <v>97.175714285714292</v>
      </c>
      <c r="O189" s="17">
        <f t="shared" si="15"/>
        <v>3954</v>
      </c>
      <c r="P189" s="17">
        <f t="shared" si="16"/>
        <v>3954</v>
      </c>
      <c r="Q189" s="17">
        <f t="shared" si="17"/>
        <v>97.175714285714292</v>
      </c>
      <c r="R189" s="6"/>
    </row>
    <row r="190" spans="1:18" x14ac:dyDescent="0.2">
      <c r="A190" s="13">
        <v>1</v>
      </c>
      <c r="B190" s="14" t="s">
        <v>27</v>
      </c>
      <c r="C190" s="15" t="s">
        <v>28</v>
      </c>
      <c r="D190" s="16">
        <v>0</v>
      </c>
      <c r="E190" s="16">
        <v>140000</v>
      </c>
      <c r="F190" s="16">
        <v>140000</v>
      </c>
      <c r="G190" s="16">
        <v>136046</v>
      </c>
      <c r="H190" s="16">
        <v>0</v>
      </c>
      <c r="I190" s="16">
        <v>136046</v>
      </c>
      <c r="J190" s="16">
        <v>0</v>
      </c>
      <c r="K190" s="16">
        <v>0</v>
      </c>
      <c r="L190" s="17">
        <f t="shared" si="12"/>
        <v>3954</v>
      </c>
      <c r="M190" s="17">
        <f t="shared" si="13"/>
        <v>3954</v>
      </c>
      <c r="N190" s="17">
        <f t="shared" si="14"/>
        <v>97.175714285714292</v>
      </c>
      <c r="O190" s="17">
        <f t="shared" si="15"/>
        <v>3954</v>
      </c>
      <c r="P190" s="17">
        <f t="shared" si="16"/>
        <v>3954</v>
      </c>
      <c r="Q190" s="17">
        <f t="shared" si="17"/>
        <v>97.175714285714292</v>
      </c>
      <c r="R190" s="6"/>
    </row>
    <row r="191" spans="1:18" x14ac:dyDescent="0.2">
      <c r="A191" s="13">
        <v>3</v>
      </c>
      <c r="B191" s="14" t="s">
        <v>37</v>
      </c>
      <c r="C191" s="15" t="s">
        <v>38</v>
      </c>
      <c r="D191" s="16">
        <v>0</v>
      </c>
      <c r="E191" s="16">
        <v>140000</v>
      </c>
      <c r="F191" s="16">
        <v>140000</v>
      </c>
      <c r="G191" s="16">
        <v>136046</v>
      </c>
      <c r="H191" s="16">
        <v>0</v>
      </c>
      <c r="I191" s="16">
        <v>136046</v>
      </c>
      <c r="J191" s="16">
        <v>0</v>
      </c>
      <c r="K191" s="16">
        <v>0</v>
      </c>
      <c r="L191" s="17">
        <f t="shared" si="12"/>
        <v>3954</v>
      </c>
      <c r="M191" s="17">
        <f t="shared" si="13"/>
        <v>3954</v>
      </c>
      <c r="N191" s="17">
        <f t="shared" si="14"/>
        <v>97.175714285714292</v>
      </c>
      <c r="O191" s="17">
        <f t="shared" si="15"/>
        <v>3954</v>
      </c>
      <c r="P191" s="17">
        <f t="shared" si="16"/>
        <v>3954</v>
      </c>
      <c r="Q191" s="17">
        <f t="shared" si="17"/>
        <v>97.175714285714292</v>
      </c>
      <c r="R191" s="6"/>
    </row>
    <row r="192" spans="1:18" x14ac:dyDescent="0.2">
      <c r="A192" s="13">
        <v>0</v>
      </c>
      <c r="B192" s="14" t="s">
        <v>41</v>
      </c>
      <c r="C192" s="15" t="s">
        <v>42</v>
      </c>
      <c r="D192" s="16">
        <v>0</v>
      </c>
      <c r="E192" s="16">
        <v>45000</v>
      </c>
      <c r="F192" s="16">
        <v>45000</v>
      </c>
      <c r="G192" s="16">
        <v>42000</v>
      </c>
      <c r="H192" s="16">
        <v>0</v>
      </c>
      <c r="I192" s="16">
        <v>42000</v>
      </c>
      <c r="J192" s="16">
        <v>0</v>
      </c>
      <c r="K192" s="16">
        <v>0</v>
      </c>
      <c r="L192" s="17">
        <f t="shared" si="12"/>
        <v>3000</v>
      </c>
      <c r="M192" s="17">
        <f t="shared" si="13"/>
        <v>3000</v>
      </c>
      <c r="N192" s="17">
        <f t="shared" si="14"/>
        <v>93.333333333333329</v>
      </c>
      <c r="O192" s="17">
        <f t="shared" si="15"/>
        <v>3000</v>
      </c>
      <c r="P192" s="17">
        <f t="shared" si="16"/>
        <v>3000</v>
      </c>
      <c r="Q192" s="17">
        <f t="shared" si="17"/>
        <v>93.333333333333329</v>
      </c>
      <c r="R192" s="6"/>
    </row>
    <row r="193" spans="1:18" ht="25.5" x14ac:dyDescent="0.2">
      <c r="A193" s="13">
        <v>3</v>
      </c>
      <c r="B193" s="14" t="s">
        <v>67</v>
      </c>
      <c r="C193" s="15" t="s">
        <v>68</v>
      </c>
      <c r="D193" s="16">
        <v>0</v>
      </c>
      <c r="E193" s="16">
        <v>95000</v>
      </c>
      <c r="F193" s="16">
        <v>95000</v>
      </c>
      <c r="G193" s="16">
        <v>94046</v>
      </c>
      <c r="H193" s="16">
        <v>0</v>
      </c>
      <c r="I193" s="16">
        <v>94046</v>
      </c>
      <c r="J193" s="16">
        <v>0</v>
      </c>
      <c r="K193" s="16">
        <v>0</v>
      </c>
      <c r="L193" s="17">
        <f t="shared" si="12"/>
        <v>954</v>
      </c>
      <c r="M193" s="17">
        <f t="shared" si="13"/>
        <v>954</v>
      </c>
      <c r="N193" s="17">
        <f t="shared" si="14"/>
        <v>98.995789473684212</v>
      </c>
      <c r="O193" s="17">
        <f t="shared" si="15"/>
        <v>954</v>
      </c>
      <c r="P193" s="17">
        <f t="shared" si="16"/>
        <v>954</v>
      </c>
      <c r="Q193" s="17">
        <f t="shared" si="17"/>
        <v>98.995789473684212</v>
      </c>
      <c r="R193" s="6"/>
    </row>
    <row r="194" spans="1:18" ht="25.5" x14ac:dyDescent="0.2">
      <c r="A194" s="13">
        <v>0</v>
      </c>
      <c r="B194" s="14" t="s">
        <v>160</v>
      </c>
      <c r="C194" s="15" t="s">
        <v>161</v>
      </c>
      <c r="D194" s="16">
        <v>0</v>
      </c>
      <c r="E194" s="16">
        <v>95000</v>
      </c>
      <c r="F194" s="16">
        <v>95000</v>
      </c>
      <c r="G194" s="16">
        <v>94046</v>
      </c>
      <c r="H194" s="16">
        <v>0</v>
      </c>
      <c r="I194" s="16">
        <v>94046</v>
      </c>
      <c r="J194" s="16">
        <v>0</v>
      </c>
      <c r="K194" s="16">
        <v>0</v>
      </c>
      <c r="L194" s="17">
        <f t="shared" si="12"/>
        <v>954</v>
      </c>
      <c r="M194" s="17">
        <f t="shared" si="13"/>
        <v>954</v>
      </c>
      <c r="N194" s="17">
        <f t="shared" si="14"/>
        <v>98.995789473684212</v>
      </c>
      <c r="O194" s="17">
        <f t="shared" si="15"/>
        <v>954</v>
      </c>
      <c r="P194" s="17">
        <f t="shared" si="16"/>
        <v>954</v>
      </c>
      <c r="Q194" s="17">
        <f t="shared" si="17"/>
        <v>98.995789473684212</v>
      </c>
      <c r="R194" s="6"/>
    </row>
    <row r="195" spans="1:18" ht="25.5" x14ac:dyDescent="0.2">
      <c r="A195" s="13">
        <v>2</v>
      </c>
      <c r="B195" s="14" t="s">
        <v>165</v>
      </c>
      <c r="C195" s="15" t="s">
        <v>166</v>
      </c>
      <c r="D195" s="16">
        <v>100000</v>
      </c>
      <c r="E195" s="16">
        <v>700000</v>
      </c>
      <c r="F195" s="16">
        <v>700000</v>
      </c>
      <c r="G195" s="16">
        <v>78100</v>
      </c>
      <c r="H195" s="16">
        <v>0</v>
      </c>
      <c r="I195" s="16">
        <v>78100</v>
      </c>
      <c r="J195" s="16">
        <v>0</v>
      </c>
      <c r="K195" s="16">
        <v>0</v>
      </c>
      <c r="L195" s="17">
        <f t="shared" si="12"/>
        <v>621900</v>
      </c>
      <c r="M195" s="17">
        <f t="shared" si="13"/>
        <v>621900</v>
      </c>
      <c r="N195" s="17">
        <f t="shared" si="14"/>
        <v>11.157142857142857</v>
      </c>
      <c r="O195" s="17">
        <f t="shared" si="15"/>
        <v>621900</v>
      </c>
      <c r="P195" s="17">
        <f t="shared" si="16"/>
        <v>621900</v>
      </c>
      <c r="Q195" s="17">
        <f t="shared" si="17"/>
        <v>11.157142857142857</v>
      </c>
      <c r="R195" s="6"/>
    </row>
    <row r="196" spans="1:18" ht="25.5" x14ac:dyDescent="0.2">
      <c r="A196" s="13">
        <v>3</v>
      </c>
      <c r="B196" s="14" t="s">
        <v>167</v>
      </c>
      <c r="C196" s="15" t="s">
        <v>168</v>
      </c>
      <c r="D196" s="16">
        <v>100000</v>
      </c>
      <c r="E196" s="16">
        <v>700000</v>
      </c>
      <c r="F196" s="16">
        <v>700000</v>
      </c>
      <c r="G196" s="16">
        <v>78100</v>
      </c>
      <c r="H196" s="16">
        <v>0</v>
      </c>
      <c r="I196" s="16">
        <v>78100</v>
      </c>
      <c r="J196" s="16">
        <v>0</v>
      </c>
      <c r="K196" s="16">
        <v>0</v>
      </c>
      <c r="L196" s="17">
        <f t="shared" si="12"/>
        <v>621900</v>
      </c>
      <c r="M196" s="17">
        <f t="shared" si="13"/>
        <v>621900</v>
      </c>
      <c r="N196" s="17">
        <f t="shared" si="14"/>
        <v>11.157142857142857</v>
      </c>
      <c r="O196" s="17">
        <f t="shared" si="15"/>
        <v>621900</v>
      </c>
      <c r="P196" s="17">
        <f t="shared" si="16"/>
        <v>621900</v>
      </c>
      <c r="Q196" s="17">
        <f t="shared" si="17"/>
        <v>11.157142857142857</v>
      </c>
      <c r="R196" s="6"/>
    </row>
    <row r="197" spans="1:18" ht="38.25" x14ac:dyDescent="0.2">
      <c r="A197" s="13">
        <v>3</v>
      </c>
      <c r="B197" s="14" t="s">
        <v>169</v>
      </c>
      <c r="C197" s="15" t="s">
        <v>170</v>
      </c>
      <c r="D197" s="16">
        <v>100000</v>
      </c>
      <c r="E197" s="16">
        <v>700000</v>
      </c>
      <c r="F197" s="16">
        <v>700000</v>
      </c>
      <c r="G197" s="16">
        <v>78100</v>
      </c>
      <c r="H197" s="16">
        <v>0</v>
      </c>
      <c r="I197" s="16">
        <v>78100</v>
      </c>
      <c r="J197" s="16">
        <v>0</v>
      </c>
      <c r="K197" s="16">
        <v>0</v>
      </c>
      <c r="L197" s="17">
        <f t="shared" si="12"/>
        <v>621900</v>
      </c>
      <c r="M197" s="17">
        <f t="shared" si="13"/>
        <v>621900</v>
      </c>
      <c r="N197" s="17">
        <f t="shared" si="14"/>
        <v>11.157142857142857</v>
      </c>
      <c r="O197" s="17">
        <f t="shared" si="15"/>
        <v>621900</v>
      </c>
      <c r="P197" s="17">
        <f t="shared" si="16"/>
        <v>621900</v>
      </c>
      <c r="Q197" s="17">
        <f t="shared" si="17"/>
        <v>11.157142857142857</v>
      </c>
      <c r="R197" s="6"/>
    </row>
    <row r="198" spans="1:18" ht="38.25" x14ac:dyDescent="0.2">
      <c r="A198" s="13">
        <v>1</v>
      </c>
      <c r="B198" s="14" t="s">
        <v>171</v>
      </c>
      <c r="C198" s="15" t="s">
        <v>170</v>
      </c>
      <c r="D198" s="16">
        <v>100000</v>
      </c>
      <c r="E198" s="16">
        <v>700000</v>
      </c>
      <c r="F198" s="16">
        <v>700000</v>
      </c>
      <c r="G198" s="16">
        <v>78100</v>
      </c>
      <c r="H198" s="16">
        <v>0</v>
      </c>
      <c r="I198" s="16">
        <v>78100</v>
      </c>
      <c r="J198" s="16">
        <v>0</v>
      </c>
      <c r="K198" s="16">
        <v>0</v>
      </c>
      <c r="L198" s="17">
        <f t="shared" si="12"/>
        <v>621900</v>
      </c>
      <c r="M198" s="17">
        <f t="shared" si="13"/>
        <v>621900</v>
      </c>
      <c r="N198" s="17">
        <f t="shared" si="14"/>
        <v>11.157142857142857</v>
      </c>
      <c r="O198" s="17">
        <f t="shared" si="15"/>
        <v>621900</v>
      </c>
      <c r="P198" s="17">
        <f t="shared" si="16"/>
        <v>621900</v>
      </c>
      <c r="Q198" s="17">
        <f t="shared" si="17"/>
        <v>11.157142857142857</v>
      </c>
      <c r="R198" s="6"/>
    </row>
    <row r="199" spans="1:18" x14ac:dyDescent="0.2">
      <c r="A199" s="13">
        <v>1</v>
      </c>
      <c r="B199" s="14" t="s">
        <v>27</v>
      </c>
      <c r="C199" s="15" t="s">
        <v>28</v>
      </c>
      <c r="D199" s="16">
        <v>100000</v>
      </c>
      <c r="E199" s="16">
        <v>700000</v>
      </c>
      <c r="F199" s="16">
        <v>700000</v>
      </c>
      <c r="G199" s="16">
        <v>78100</v>
      </c>
      <c r="H199" s="16">
        <v>0</v>
      </c>
      <c r="I199" s="16">
        <v>78100</v>
      </c>
      <c r="J199" s="16">
        <v>0</v>
      </c>
      <c r="K199" s="16">
        <v>0</v>
      </c>
      <c r="L199" s="17">
        <f t="shared" ref="L199:L262" si="18">F199-G199</f>
        <v>621900</v>
      </c>
      <c r="M199" s="17">
        <f t="shared" ref="M199:M262" si="19">E199-G199</f>
        <v>621900</v>
      </c>
      <c r="N199" s="17">
        <f t="shared" ref="N199:N262" si="20">IF(F199=0,0,(G199/F199)*100)</f>
        <v>11.157142857142857</v>
      </c>
      <c r="O199" s="17">
        <f t="shared" ref="O199:O262" si="21">E199-I199</f>
        <v>621900</v>
      </c>
      <c r="P199" s="17">
        <f t="shared" ref="P199:P262" si="22">F199-I199</f>
        <v>621900</v>
      </c>
      <c r="Q199" s="17">
        <f t="shared" ref="Q199:Q262" si="23">IF(F199=0,0,(I199/F199)*100)</f>
        <v>11.157142857142857</v>
      </c>
      <c r="R199" s="6"/>
    </row>
    <row r="200" spans="1:18" x14ac:dyDescent="0.2">
      <c r="A200" s="13">
        <v>3</v>
      </c>
      <c r="B200" s="14" t="s">
        <v>37</v>
      </c>
      <c r="C200" s="15" t="s">
        <v>38</v>
      </c>
      <c r="D200" s="16">
        <v>100000</v>
      </c>
      <c r="E200" s="16">
        <v>700000</v>
      </c>
      <c r="F200" s="16">
        <v>700000</v>
      </c>
      <c r="G200" s="16">
        <v>78100</v>
      </c>
      <c r="H200" s="16">
        <v>0</v>
      </c>
      <c r="I200" s="16">
        <v>78100</v>
      </c>
      <c r="J200" s="16">
        <v>0</v>
      </c>
      <c r="K200" s="16">
        <v>0</v>
      </c>
      <c r="L200" s="17">
        <f t="shared" si="18"/>
        <v>621900</v>
      </c>
      <c r="M200" s="17">
        <f t="shared" si="19"/>
        <v>621900</v>
      </c>
      <c r="N200" s="17">
        <f t="shared" si="20"/>
        <v>11.157142857142857</v>
      </c>
      <c r="O200" s="17">
        <f t="shared" si="21"/>
        <v>621900</v>
      </c>
      <c r="P200" s="17">
        <f t="shared" si="22"/>
        <v>621900</v>
      </c>
      <c r="Q200" s="17">
        <f t="shared" si="23"/>
        <v>11.157142857142857</v>
      </c>
      <c r="R200" s="6"/>
    </row>
    <row r="201" spans="1:18" x14ac:dyDescent="0.2">
      <c r="A201" s="13">
        <v>0</v>
      </c>
      <c r="B201" s="14" t="s">
        <v>39</v>
      </c>
      <c r="C201" s="15" t="s">
        <v>40</v>
      </c>
      <c r="D201" s="16">
        <v>0</v>
      </c>
      <c r="E201" s="16">
        <v>200000</v>
      </c>
      <c r="F201" s="16">
        <v>200000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200000</v>
      </c>
      <c r="M201" s="17">
        <f t="shared" si="19"/>
        <v>200000</v>
      </c>
      <c r="N201" s="17">
        <f t="shared" si="20"/>
        <v>0</v>
      </c>
      <c r="O201" s="17">
        <f t="shared" si="21"/>
        <v>200000</v>
      </c>
      <c r="P201" s="17">
        <f t="shared" si="22"/>
        <v>200000</v>
      </c>
      <c r="Q201" s="17">
        <f t="shared" si="23"/>
        <v>0</v>
      </c>
      <c r="R201" s="6"/>
    </row>
    <row r="202" spans="1:18" x14ac:dyDescent="0.2">
      <c r="A202" s="13">
        <v>0</v>
      </c>
      <c r="B202" s="14" t="s">
        <v>41</v>
      </c>
      <c r="C202" s="15" t="s">
        <v>42</v>
      </c>
      <c r="D202" s="16">
        <v>100000</v>
      </c>
      <c r="E202" s="16">
        <v>500000</v>
      </c>
      <c r="F202" s="16">
        <v>500000</v>
      </c>
      <c r="G202" s="16">
        <v>78100</v>
      </c>
      <c r="H202" s="16">
        <v>0</v>
      </c>
      <c r="I202" s="16">
        <v>78100</v>
      </c>
      <c r="J202" s="16">
        <v>0</v>
      </c>
      <c r="K202" s="16">
        <v>0</v>
      </c>
      <c r="L202" s="17">
        <f t="shared" si="18"/>
        <v>421900</v>
      </c>
      <c r="M202" s="17">
        <f t="shared" si="19"/>
        <v>421900</v>
      </c>
      <c r="N202" s="17">
        <f t="shared" si="20"/>
        <v>15.620000000000001</v>
      </c>
      <c r="O202" s="17">
        <f t="shared" si="21"/>
        <v>421900</v>
      </c>
      <c r="P202" s="17">
        <f t="shared" si="22"/>
        <v>421900</v>
      </c>
      <c r="Q202" s="17">
        <f t="shared" si="23"/>
        <v>15.620000000000001</v>
      </c>
      <c r="R202" s="6"/>
    </row>
    <row r="203" spans="1:18" ht="25.5" x14ac:dyDescent="0.2">
      <c r="A203" s="13">
        <v>2</v>
      </c>
      <c r="B203" s="14" t="s">
        <v>172</v>
      </c>
      <c r="C203" s="15" t="s">
        <v>173</v>
      </c>
      <c r="D203" s="16">
        <v>7500</v>
      </c>
      <c r="E203" s="16">
        <v>20900</v>
      </c>
      <c r="F203" s="16">
        <v>20900</v>
      </c>
      <c r="G203" s="16">
        <v>17900</v>
      </c>
      <c r="H203" s="16">
        <v>0</v>
      </c>
      <c r="I203" s="16">
        <v>17900</v>
      </c>
      <c r="J203" s="16">
        <v>0</v>
      </c>
      <c r="K203" s="16">
        <v>0</v>
      </c>
      <c r="L203" s="17">
        <f t="shared" si="18"/>
        <v>3000</v>
      </c>
      <c r="M203" s="17">
        <f t="shared" si="19"/>
        <v>3000</v>
      </c>
      <c r="N203" s="17">
        <f t="shared" si="20"/>
        <v>85.645933014354071</v>
      </c>
      <c r="O203" s="17">
        <f t="shared" si="21"/>
        <v>3000</v>
      </c>
      <c r="P203" s="17">
        <f t="shared" si="22"/>
        <v>3000</v>
      </c>
      <c r="Q203" s="17">
        <f t="shared" si="23"/>
        <v>85.645933014354071</v>
      </c>
      <c r="R203" s="6"/>
    </row>
    <row r="204" spans="1:18" x14ac:dyDescent="0.2">
      <c r="A204" s="13">
        <v>3</v>
      </c>
      <c r="B204" s="14" t="s">
        <v>174</v>
      </c>
      <c r="C204" s="15" t="s">
        <v>175</v>
      </c>
      <c r="D204" s="16">
        <v>3000</v>
      </c>
      <c r="E204" s="16">
        <v>3000</v>
      </c>
      <c r="F204" s="16">
        <v>3000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3000</v>
      </c>
      <c r="M204" s="17">
        <f t="shared" si="19"/>
        <v>3000</v>
      </c>
      <c r="N204" s="17">
        <f t="shared" si="20"/>
        <v>0</v>
      </c>
      <c r="O204" s="17">
        <f t="shared" si="21"/>
        <v>3000</v>
      </c>
      <c r="P204" s="17">
        <f t="shared" si="22"/>
        <v>3000</v>
      </c>
      <c r="Q204" s="17">
        <f t="shared" si="23"/>
        <v>0</v>
      </c>
      <c r="R204" s="6"/>
    </row>
    <row r="205" spans="1:18" ht="25.5" x14ac:dyDescent="0.2">
      <c r="A205" s="13">
        <v>3</v>
      </c>
      <c r="B205" s="14" t="s">
        <v>176</v>
      </c>
      <c r="C205" s="15" t="s">
        <v>177</v>
      </c>
      <c r="D205" s="16">
        <v>3000</v>
      </c>
      <c r="E205" s="16">
        <v>3000</v>
      </c>
      <c r="F205" s="16">
        <v>3000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3000</v>
      </c>
      <c r="M205" s="17">
        <f t="shared" si="19"/>
        <v>3000</v>
      </c>
      <c r="N205" s="17">
        <f t="shared" si="20"/>
        <v>0</v>
      </c>
      <c r="O205" s="17">
        <f t="shared" si="21"/>
        <v>3000</v>
      </c>
      <c r="P205" s="17">
        <f t="shared" si="22"/>
        <v>3000</v>
      </c>
      <c r="Q205" s="17">
        <f t="shared" si="23"/>
        <v>0</v>
      </c>
      <c r="R205" s="6"/>
    </row>
    <row r="206" spans="1:18" ht="25.5" x14ac:dyDescent="0.2">
      <c r="A206" s="13">
        <v>1</v>
      </c>
      <c r="B206" s="14" t="s">
        <v>178</v>
      </c>
      <c r="C206" s="15" t="s">
        <v>177</v>
      </c>
      <c r="D206" s="16">
        <v>3000</v>
      </c>
      <c r="E206" s="16">
        <v>3000</v>
      </c>
      <c r="F206" s="16">
        <v>3000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3000</v>
      </c>
      <c r="M206" s="17">
        <f t="shared" si="19"/>
        <v>3000</v>
      </c>
      <c r="N206" s="17">
        <f t="shared" si="20"/>
        <v>0</v>
      </c>
      <c r="O206" s="17">
        <f t="shared" si="21"/>
        <v>3000</v>
      </c>
      <c r="P206" s="17">
        <f t="shared" si="22"/>
        <v>3000</v>
      </c>
      <c r="Q206" s="17">
        <f t="shared" si="23"/>
        <v>0</v>
      </c>
      <c r="R206" s="6"/>
    </row>
    <row r="207" spans="1:18" x14ac:dyDescent="0.2">
      <c r="A207" s="13">
        <v>1</v>
      </c>
      <c r="B207" s="14" t="s">
        <v>27</v>
      </c>
      <c r="C207" s="15" t="s">
        <v>28</v>
      </c>
      <c r="D207" s="16">
        <v>3000</v>
      </c>
      <c r="E207" s="16">
        <v>3000</v>
      </c>
      <c r="F207" s="16">
        <v>3000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3000</v>
      </c>
      <c r="M207" s="17">
        <f t="shared" si="19"/>
        <v>3000</v>
      </c>
      <c r="N207" s="17">
        <f t="shared" si="20"/>
        <v>0</v>
      </c>
      <c r="O207" s="17">
        <f t="shared" si="21"/>
        <v>3000</v>
      </c>
      <c r="P207" s="17">
        <f t="shared" si="22"/>
        <v>3000</v>
      </c>
      <c r="Q207" s="17">
        <f t="shared" si="23"/>
        <v>0</v>
      </c>
      <c r="R207" s="6"/>
    </row>
    <row r="208" spans="1:18" x14ac:dyDescent="0.2">
      <c r="A208" s="13">
        <v>3</v>
      </c>
      <c r="B208" s="14" t="s">
        <v>37</v>
      </c>
      <c r="C208" s="15" t="s">
        <v>38</v>
      </c>
      <c r="D208" s="16">
        <v>3000</v>
      </c>
      <c r="E208" s="16">
        <v>3000</v>
      </c>
      <c r="F208" s="16">
        <v>3000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3000</v>
      </c>
      <c r="M208" s="17">
        <f t="shared" si="19"/>
        <v>3000</v>
      </c>
      <c r="N208" s="17">
        <f t="shared" si="20"/>
        <v>0</v>
      </c>
      <c r="O208" s="17">
        <f t="shared" si="21"/>
        <v>3000</v>
      </c>
      <c r="P208" s="17">
        <f t="shared" si="22"/>
        <v>3000</v>
      </c>
      <c r="Q208" s="17">
        <f t="shared" si="23"/>
        <v>0</v>
      </c>
      <c r="R208" s="6"/>
    </row>
    <row r="209" spans="1:18" ht="25.5" x14ac:dyDescent="0.2">
      <c r="A209" s="13">
        <v>3</v>
      </c>
      <c r="B209" s="14" t="s">
        <v>67</v>
      </c>
      <c r="C209" s="15" t="s">
        <v>68</v>
      </c>
      <c r="D209" s="16">
        <v>3000</v>
      </c>
      <c r="E209" s="16">
        <v>3000</v>
      </c>
      <c r="F209" s="16">
        <v>3000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3000</v>
      </c>
      <c r="M209" s="17">
        <f t="shared" si="19"/>
        <v>3000</v>
      </c>
      <c r="N209" s="17">
        <f t="shared" si="20"/>
        <v>0</v>
      </c>
      <c r="O209" s="17">
        <f t="shared" si="21"/>
        <v>3000</v>
      </c>
      <c r="P209" s="17">
        <f t="shared" si="22"/>
        <v>3000</v>
      </c>
      <c r="Q209" s="17">
        <f t="shared" si="23"/>
        <v>0</v>
      </c>
      <c r="R209" s="6"/>
    </row>
    <row r="210" spans="1:18" ht="25.5" x14ac:dyDescent="0.2">
      <c r="A210" s="13">
        <v>0</v>
      </c>
      <c r="B210" s="14" t="s">
        <v>69</v>
      </c>
      <c r="C210" s="15" t="s">
        <v>70</v>
      </c>
      <c r="D210" s="16">
        <v>3000</v>
      </c>
      <c r="E210" s="16">
        <v>3000</v>
      </c>
      <c r="F210" s="16">
        <v>3000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3000</v>
      </c>
      <c r="M210" s="17">
        <f t="shared" si="19"/>
        <v>3000</v>
      </c>
      <c r="N210" s="17">
        <f t="shared" si="20"/>
        <v>0</v>
      </c>
      <c r="O210" s="17">
        <f t="shared" si="21"/>
        <v>3000</v>
      </c>
      <c r="P210" s="17">
        <f t="shared" si="22"/>
        <v>3000</v>
      </c>
      <c r="Q210" s="17">
        <f t="shared" si="23"/>
        <v>0</v>
      </c>
      <c r="R210" s="6"/>
    </row>
    <row r="211" spans="1:18" ht="25.5" x14ac:dyDescent="0.2">
      <c r="A211" s="13">
        <v>3</v>
      </c>
      <c r="B211" s="14" t="s">
        <v>179</v>
      </c>
      <c r="C211" s="15" t="s">
        <v>180</v>
      </c>
      <c r="D211" s="16">
        <v>4500</v>
      </c>
      <c r="E211" s="16">
        <v>17900</v>
      </c>
      <c r="F211" s="16">
        <v>17900</v>
      </c>
      <c r="G211" s="16">
        <v>17900</v>
      </c>
      <c r="H211" s="16">
        <v>0</v>
      </c>
      <c r="I211" s="16">
        <v>17900</v>
      </c>
      <c r="J211" s="16">
        <v>0</v>
      </c>
      <c r="K211" s="16">
        <v>0</v>
      </c>
      <c r="L211" s="17">
        <f t="shared" si="18"/>
        <v>0</v>
      </c>
      <c r="M211" s="17">
        <f t="shared" si="19"/>
        <v>0</v>
      </c>
      <c r="N211" s="17">
        <f t="shared" si="20"/>
        <v>100</v>
      </c>
      <c r="O211" s="17">
        <f t="shared" si="21"/>
        <v>0</v>
      </c>
      <c r="P211" s="17">
        <f t="shared" si="22"/>
        <v>0</v>
      </c>
      <c r="Q211" s="17">
        <f t="shared" si="23"/>
        <v>100</v>
      </c>
      <c r="R211" s="6"/>
    </row>
    <row r="212" spans="1:18" ht="25.5" x14ac:dyDescent="0.2">
      <c r="A212" s="13">
        <v>2</v>
      </c>
      <c r="B212" s="14" t="s">
        <v>181</v>
      </c>
      <c r="C212" s="15" t="s">
        <v>180</v>
      </c>
      <c r="D212" s="16">
        <v>4500</v>
      </c>
      <c r="E212" s="16">
        <v>17900</v>
      </c>
      <c r="F212" s="16">
        <v>17900</v>
      </c>
      <c r="G212" s="16">
        <v>17900</v>
      </c>
      <c r="H212" s="16">
        <v>0</v>
      </c>
      <c r="I212" s="16">
        <v>17900</v>
      </c>
      <c r="J212" s="16">
        <v>0</v>
      </c>
      <c r="K212" s="16">
        <v>0</v>
      </c>
      <c r="L212" s="17">
        <f t="shared" si="18"/>
        <v>0</v>
      </c>
      <c r="M212" s="17">
        <f t="shared" si="19"/>
        <v>0</v>
      </c>
      <c r="N212" s="17">
        <f t="shared" si="20"/>
        <v>100</v>
      </c>
      <c r="O212" s="17">
        <f t="shared" si="21"/>
        <v>0</v>
      </c>
      <c r="P212" s="17">
        <f t="shared" si="22"/>
        <v>0</v>
      </c>
      <c r="Q212" s="17">
        <f t="shared" si="23"/>
        <v>100</v>
      </c>
      <c r="R212" s="6"/>
    </row>
    <row r="213" spans="1:18" x14ac:dyDescent="0.2">
      <c r="A213" s="13">
        <v>1</v>
      </c>
      <c r="B213" s="14" t="s">
        <v>27</v>
      </c>
      <c r="C213" s="15" t="s">
        <v>28</v>
      </c>
      <c r="D213" s="16">
        <v>4500</v>
      </c>
      <c r="E213" s="16">
        <v>17900</v>
      </c>
      <c r="F213" s="16">
        <v>17900</v>
      </c>
      <c r="G213" s="16">
        <v>17900</v>
      </c>
      <c r="H213" s="16">
        <v>0</v>
      </c>
      <c r="I213" s="16">
        <v>17900</v>
      </c>
      <c r="J213" s="16">
        <v>0</v>
      </c>
      <c r="K213" s="16">
        <v>0</v>
      </c>
      <c r="L213" s="17">
        <f t="shared" si="18"/>
        <v>0</v>
      </c>
      <c r="M213" s="17">
        <f t="shared" si="19"/>
        <v>0</v>
      </c>
      <c r="N213" s="17">
        <f t="shared" si="20"/>
        <v>100</v>
      </c>
      <c r="O213" s="17">
        <f t="shared" si="21"/>
        <v>0</v>
      </c>
      <c r="P213" s="17">
        <f t="shared" si="22"/>
        <v>0</v>
      </c>
      <c r="Q213" s="17">
        <f t="shared" si="23"/>
        <v>100</v>
      </c>
      <c r="R213" s="6"/>
    </row>
    <row r="214" spans="1:18" x14ac:dyDescent="0.2">
      <c r="A214" s="13">
        <v>0</v>
      </c>
      <c r="B214" s="14" t="s">
        <v>51</v>
      </c>
      <c r="C214" s="15" t="s">
        <v>52</v>
      </c>
      <c r="D214" s="16">
        <v>4500</v>
      </c>
      <c r="E214" s="16">
        <v>17900</v>
      </c>
      <c r="F214" s="16">
        <v>17900</v>
      </c>
      <c r="G214" s="16">
        <v>17900</v>
      </c>
      <c r="H214" s="16">
        <v>0</v>
      </c>
      <c r="I214" s="16">
        <v>17900</v>
      </c>
      <c r="J214" s="16">
        <v>0</v>
      </c>
      <c r="K214" s="16">
        <v>0</v>
      </c>
      <c r="L214" s="17">
        <f t="shared" si="18"/>
        <v>0</v>
      </c>
      <c r="M214" s="17">
        <f t="shared" si="19"/>
        <v>0</v>
      </c>
      <c r="N214" s="17">
        <f t="shared" si="20"/>
        <v>100</v>
      </c>
      <c r="O214" s="17">
        <f t="shared" si="21"/>
        <v>0</v>
      </c>
      <c r="P214" s="17">
        <f t="shared" si="22"/>
        <v>0</v>
      </c>
      <c r="Q214" s="17">
        <f t="shared" si="23"/>
        <v>100</v>
      </c>
      <c r="R214" s="6"/>
    </row>
    <row r="215" spans="1:18" x14ac:dyDescent="0.2">
      <c r="A215" s="13">
        <v>1</v>
      </c>
      <c r="B215" s="14" t="s">
        <v>182</v>
      </c>
      <c r="C215" s="15" t="s">
        <v>183</v>
      </c>
      <c r="D215" s="16">
        <v>576300</v>
      </c>
      <c r="E215" s="16">
        <v>731300</v>
      </c>
      <c r="F215" s="16">
        <v>589730</v>
      </c>
      <c r="G215" s="16">
        <v>498408.97000000003</v>
      </c>
      <c r="H215" s="16">
        <v>0</v>
      </c>
      <c r="I215" s="16">
        <v>498408.97000000003</v>
      </c>
      <c r="J215" s="16">
        <v>0</v>
      </c>
      <c r="K215" s="16">
        <v>0</v>
      </c>
      <c r="L215" s="17">
        <f t="shared" si="18"/>
        <v>91321.02999999997</v>
      </c>
      <c r="M215" s="17">
        <f t="shared" si="19"/>
        <v>232891.02999999997</v>
      </c>
      <c r="N215" s="17">
        <f t="shared" si="20"/>
        <v>84.514772862157258</v>
      </c>
      <c r="O215" s="17">
        <f t="shared" si="21"/>
        <v>232891.02999999997</v>
      </c>
      <c r="P215" s="17">
        <f t="shared" si="22"/>
        <v>91321.02999999997</v>
      </c>
      <c r="Q215" s="17">
        <f t="shared" si="23"/>
        <v>84.514772862157258</v>
      </c>
      <c r="R215" s="6"/>
    </row>
    <row r="216" spans="1:18" ht="25.5" x14ac:dyDescent="0.2">
      <c r="A216" s="13">
        <v>2</v>
      </c>
      <c r="B216" s="14" t="s">
        <v>184</v>
      </c>
      <c r="C216" s="15" t="s">
        <v>185</v>
      </c>
      <c r="D216" s="16">
        <v>574300</v>
      </c>
      <c r="E216" s="16">
        <v>574300</v>
      </c>
      <c r="F216" s="16">
        <v>432730</v>
      </c>
      <c r="G216" s="16">
        <v>380077.46</v>
      </c>
      <c r="H216" s="16">
        <v>0</v>
      </c>
      <c r="I216" s="16">
        <v>380077.46</v>
      </c>
      <c r="J216" s="16">
        <v>0</v>
      </c>
      <c r="K216" s="16">
        <v>0</v>
      </c>
      <c r="L216" s="17">
        <f t="shared" si="18"/>
        <v>52652.539999999979</v>
      </c>
      <c r="M216" s="17">
        <f t="shared" si="19"/>
        <v>194222.53999999998</v>
      </c>
      <c r="N216" s="17">
        <f t="shared" si="20"/>
        <v>87.832472904582531</v>
      </c>
      <c r="O216" s="17">
        <f t="shared" si="21"/>
        <v>194222.53999999998</v>
      </c>
      <c r="P216" s="17">
        <f t="shared" si="22"/>
        <v>52652.539999999979</v>
      </c>
      <c r="Q216" s="17">
        <f t="shared" si="23"/>
        <v>87.832472904582531</v>
      </c>
      <c r="R216" s="6"/>
    </row>
    <row r="217" spans="1:18" ht="25.5" x14ac:dyDescent="0.2">
      <c r="A217" s="13">
        <v>3</v>
      </c>
      <c r="B217" s="14" t="s">
        <v>186</v>
      </c>
      <c r="C217" s="15" t="s">
        <v>187</v>
      </c>
      <c r="D217" s="16">
        <v>574300</v>
      </c>
      <c r="E217" s="16">
        <v>574300</v>
      </c>
      <c r="F217" s="16">
        <v>432730</v>
      </c>
      <c r="G217" s="16">
        <v>380077.46</v>
      </c>
      <c r="H217" s="16">
        <v>0</v>
      </c>
      <c r="I217" s="16">
        <v>380077.46</v>
      </c>
      <c r="J217" s="16">
        <v>0</v>
      </c>
      <c r="K217" s="16">
        <v>0</v>
      </c>
      <c r="L217" s="17">
        <f t="shared" si="18"/>
        <v>52652.539999999979</v>
      </c>
      <c r="M217" s="17">
        <f t="shared" si="19"/>
        <v>194222.53999999998</v>
      </c>
      <c r="N217" s="17">
        <f t="shared" si="20"/>
        <v>87.832472904582531</v>
      </c>
      <c r="O217" s="17">
        <f t="shared" si="21"/>
        <v>194222.53999999998</v>
      </c>
      <c r="P217" s="17">
        <f t="shared" si="22"/>
        <v>52652.539999999979</v>
      </c>
      <c r="Q217" s="17">
        <f t="shared" si="23"/>
        <v>87.832472904582531</v>
      </c>
      <c r="R217" s="6"/>
    </row>
    <row r="218" spans="1:18" ht="25.5" x14ac:dyDescent="0.2">
      <c r="A218" s="13">
        <v>2</v>
      </c>
      <c r="B218" s="14" t="s">
        <v>188</v>
      </c>
      <c r="C218" s="15" t="s">
        <v>187</v>
      </c>
      <c r="D218" s="16">
        <v>574300</v>
      </c>
      <c r="E218" s="16">
        <v>574300</v>
      </c>
      <c r="F218" s="16">
        <v>432730</v>
      </c>
      <c r="G218" s="16">
        <v>380077.46</v>
      </c>
      <c r="H218" s="16">
        <v>0</v>
      </c>
      <c r="I218" s="16">
        <v>380077.46</v>
      </c>
      <c r="J218" s="16">
        <v>0</v>
      </c>
      <c r="K218" s="16">
        <v>0</v>
      </c>
      <c r="L218" s="17">
        <f t="shared" si="18"/>
        <v>52652.539999999979</v>
      </c>
      <c r="M218" s="17">
        <f t="shared" si="19"/>
        <v>194222.53999999998</v>
      </c>
      <c r="N218" s="17">
        <f t="shared" si="20"/>
        <v>87.832472904582531</v>
      </c>
      <c r="O218" s="17">
        <f t="shared" si="21"/>
        <v>194222.53999999998</v>
      </c>
      <c r="P218" s="17">
        <f t="shared" si="22"/>
        <v>52652.539999999979</v>
      </c>
      <c r="Q218" s="17">
        <f t="shared" si="23"/>
        <v>87.832472904582531</v>
      </c>
      <c r="R218" s="6"/>
    </row>
    <row r="219" spans="1:18" x14ac:dyDescent="0.2">
      <c r="A219" s="13">
        <v>1</v>
      </c>
      <c r="B219" s="14" t="s">
        <v>27</v>
      </c>
      <c r="C219" s="15" t="s">
        <v>28</v>
      </c>
      <c r="D219" s="16">
        <v>574300</v>
      </c>
      <c r="E219" s="16">
        <v>574300</v>
      </c>
      <c r="F219" s="16">
        <v>432730</v>
      </c>
      <c r="G219" s="16">
        <v>380077.46</v>
      </c>
      <c r="H219" s="16">
        <v>0</v>
      </c>
      <c r="I219" s="16">
        <v>380077.46</v>
      </c>
      <c r="J219" s="16">
        <v>0</v>
      </c>
      <c r="K219" s="16">
        <v>0</v>
      </c>
      <c r="L219" s="17">
        <f t="shared" si="18"/>
        <v>52652.539999999979</v>
      </c>
      <c r="M219" s="17">
        <f t="shared" si="19"/>
        <v>194222.53999999998</v>
      </c>
      <c r="N219" s="17">
        <f t="shared" si="20"/>
        <v>87.832472904582531</v>
      </c>
      <c r="O219" s="17">
        <f t="shared" si="21"/>
        <v>194222.53999999998</v>
      </c>
      <c r="P219" s="17">
        <f t="shared" si="22"/>
        <v>52652.539999999979</v>
      </c>
      <c r="Q219" s="17">
        <f t="shared" si="23"/>
        <v>87.832472904582531</v>
      </c>
      <c r="R219" s="6"/>
    </row>
    <row r="220" spans="1:18" x14ac:dyDescent="0.2">
      <c r="A220" s="13">
        <v>2</v>
      </c>
      <c r="B220" s="14" t="s">
        <v>29</v>
      </c>
      <c r="C220" s="15" t="s">
        <v>30</v>
      </c>
      <c r="D220" s="16">
        <v>440000</v>
      </c>
      <c r="E220" s="16">
        <v>440000</v>
      </c>
      <c r="F220" s="16">
        <v>307900</v>
      </c>
      <c r="G220" s="16">
        <v>281518.99</v>
      </c>
      <c r="H220" s="16">
        <v>0</v>
      </c>
      <c r="I220" s="16">
        <v>281518.99</v>
      </c>
      <c r="J220" s="16">
        <v>0</v>
      </c>
      <c r="K220" s="16">
        <v>0</v>
      </c>
      <c r="L220" s="17">
        <f t="shared" si="18"/>
        <v>26381.010000000009</v>
      </c>
      <c r="M220" s="17">
        <f t="shared" si="19"/>
        <v>158481.01</v>
      </c>
      <c r="N220" s="17">
        <f t="shared" si="20"/>
        <v>91.431955180253325</v>
      </c>
      <c r="O220" s="17">
        <f t="shared" si="21"/>
        <v>158481.01</v>
      </c>
      <c r="P220" s="17">
        <f t="shared" si="22"/>
        <v>26381.010000000009</v>
      </c>
      <c r="Q220" s="17">
        <f t="shared" si="23"/>
        <v>91.431955180253325</v>
      </c>
      <c r="R220" s="6"/>
    </row>
    <row r="221" spans="1:18" x14ac:dyDescent="0.2">
      <c r="A221" s="13">
        <v>2</v>
      </c>
      <c r="B221" s="14" t="s">
        <v>31</v>
      </c>
      <c r="C221" s="15" t="s">
        <v>32</v>
      </c>
      <c r="D221" s="16">
        <v>360000</v>
      </c>
      <c r="E221" s="16">
        <v>360000</v>
      </c>
      <c r="F221" s="16">
        <v>252000</v>
      </c>
      <c r="G221" s="16">
        <v>230615.66</v>
      </c>
      <c r="H221" s="16">
        <v>0</v>
      </c>
      <c r="I221" s="16">
        <v>230615.66</v>
      </c>
      <c r="J221" s="16">
        <v>0</v>
      </c>
      <c r="K221" s="16">
        <v>0</v>
      </c>
      <c r="L221" s="17">
        <f t="shared" si="18"/>
        <v>21384.339999999997</v>
      </c>
      <c r="M221" s="17">
        <f t="shared" si="19"/>
        <v>129384.34</v>
      </c>
      <c r="N221" s="17">
        <f t="shared" si="20"/>
        <v>91.514150793650799</v>
      </c>
      <c r="O221" s="17">
        <f t="shared" si="21"/>
        <v>129384.34</v>
      </c>
      <c r="P221" s="17">
        <f t="shared" si="22"/>
        <v>21384.339999999997</v>
      </c>
      <c r="Q221" s="17">
        <f t="shared" si="23"/>
        <v>91.514150793650799</v>
      </c>
      <c r="R221" s="6"/>
    </row>
    <row r="222" spans="1:18" x14ac:dyDescent="0.2">
      <c r="A222" s="13">
        <v>0</v>
      </c>
      <c r="B222" s="14" t="s">
        <v>33</v>
      </c>
      <c r="C222" s="15" t="s">
        <v>34</v>
      </c>
      <c r="D222" s="16">
        <v>360000</v>
      </c>
      <c r="E222" s="16">
        <v>360000</v>
      </c>
      <c r="F222" s="16">
        <v>252000</v>
      </c>
      <c r="G222" s="16">
        <v>230615.66</v>
      </c>
      <c r="H222" s="16">
        <v>0</v>
      </c>
      <c r="I222" s="16">
        <v>230615.66</v>
      </c>
      <c r="J222" s="16">
        <v>0</v>
      </c>
      <c r="K222" s="16">
        <v>0</v>
      </c>
      <c r="L222" s="17">
        <f t="shared" si="18"/>
        <v>21384.339999999997</v>
      </c>
      <c r="M222" s="17">
        <f t="shared" si="19"/>
        <v>129384.34</v>
      </c>
      <c r="N222" s="17">
        <f t="shared" si="20"/>
        <v>91.514150793650799</v>
      </c>
      <c r="O222" s="17">
        <f t="shared" si="21"/>
        <v>129384.34</v>
      </c>
      <c r="P222" s="17">
        <f t="shared" si="22"/>
        <v>21384.339999999997</v>
      </c>
      <c r="Q222" s="17">
        <f t="shared" si="23"/>
        <v>91.514150793650799</v>
      </c>
      <c r="R222" s="6"/>
    </row>
    <row r="223" spans="1:18" x14ac:dyDescent="0.2">
      <c r="A223" s="13">
        <v>0</v>
      </c>
      <c r="B223" s="14" t="s">
        <v>35</v>
      </c>
      <c r="C223" s="15" t="s">
        <v>36</v>
      </c>
      <c r="D223" s="16">
        <v>80000</v>
      </c>
      <c r="E223" s="16">
        <v>80000</v>
      </c>
      <c r="F223" s="16">
        <v>55900</v>
      </c>
      <c r="G223" s="16">
        <v>50903.33</v>
      </c>
      <c r="H223" s="16">
        <v>0</v>
      </c>
      <c r="I223" s="16">
        <v>50903.33</v>
      </c>
      <c r="J223" s="16">
        <v>0</v>
      </c>
      <c r="K223" s="16">
        <v>0</v>
      </c>
      <c r="L223" s="17">
        <f t="shared" si="18"/>
        <v>4996.6699999999983</v>
      </c>
      <c r="M223" s="17">
        <f t="shared" si="19"/>
        <v>29096.67</v>
      </c>
      <c r="N223" s="17">
        <f t="shared" si="20"/>
        <v>91.061413237924867</v>
      </c>
      <c r="O223" s="17">
        <f t="shared" si="21"/>
        <v>29096.67</v>
      </c>
      <c r="P223" s="17">
        <f t="shared" si="22"/>
        <v>4996.6699999999983</v>
      </c>
      <c r="Q223" s="17">
        <f t="shared" si="23"/>
        <v>91.061413237924867</v>
      </c>
      <c r="R223" s="6"/>
    </row>
    <row r="224" spans="1:18" x14ac:dyDescent="0.2">
      <c r="A224" s="13">
        <v>3</v>
      </c>
      <c r="B224" s="14" t="s">
        <v>37</v>
      </c>
      <c r="C224" s="15" t="s">
        <v>38</v>
      </c>
      <c r="D224" s="16">
        <v>134300</v>
      </c>
      <c r="E224" s="16">
        <v>134300</v>
      </c>
      <c r="F224" s="16">
        <v>124830</v>
      </c>
      <c r="G224" s="16">
        <v>98558.47</v>
      </c>
      <c r="H224" s="16">
        <v>0</v>
      </c>
      <c r="I224" s="16">
        <v>98558.47</v>
      </c>
      <c r="J224" s="16">
        <v>0</v>
      </c>
      <c r="K224" s="16">
        <v>0</v>
      </c>
      <c r="L224" s="17">
        <f t="shared" si="18"/>
        <v>26271.53</v>
      </c>
      <c r="M224" s="17">
        <f t="shared" si="19"/>
        <v>35741.53</v>
      </c>
      <c r="N224" s="17">
        <f t="shared" si="20"/>
        <v>78.954153648962588</v>
      </c>
      <c r="O224" s="17">
        <f t="shared" si="21"/>
        <v>35741.53</v>
      </c>
      <c r="P224" s="17">
        <f t="shared" si="22"/>
        <v>26271.53</v>
      </c>
      <c r="Q224" s="17">
        <f t="shared" si="23"/>
        <v>78.954153648962588</v>
      </c>
      <c r="R224" s="6"/>
    </row>
    <row r="225" spans="1:18" x14ac:dyDescent="0.2">
      <c r="A225" s="13">
        <v>0</v>
      </c>
      <c r="B225" s="14" t="s">
        <v>39</v>
      </c>
      <c r="C225" s="15" t="s">
        <v>40</v>
      </c>
      <c r="D225" s="16">
        <v>108000</v>
      </c>
      <c r="E225" s="16">
        <v>108000</v>
      </c>
      <c r="F225" s="16">
        <v>108000</v>
      </c>
      <c r="G225" s="16">
        <v>89815</v>
      </c>
      <c r="H225" s="16">
        <v>0</v>
      </c>
      <c r="I225" s="16">
        <v>89815</v>
      </c>
      <c r="J225" s="16">
        <v>0</v>
      </c>
      <c r="K225" s="16">
        <v>0</v>
      </c>
      <c r="L225" s="17">
        <f t="shared" si="18"/>
        <v>18185</v>
      </c>
      <c r="M225" s="17">
        <f t="shared" si="19"/>
        <v>18185</v>
      </c>
      <c r="N225" s="17">
        <f t="shared" si="20"/>
        <v>83.162037037037038</v>
      </c>
      <c r="O225" s="17">
        <f t="shared" si="21"/>
        <v>18185</v>
      </c>
      <c r="P225" s="17">
        <f t="shared" si="22"/>
        <v>18185</v>
      </c>
      <c r="Q225" s="17">
        <f t="shared" si="23"/>
        <v>83.162037037037038</v>
      </c>
      <c r="R225" s="6"/>
    </row>
    <row r="226" spans="1:18" x14ac:dyDescent="0.2">
      <c r="A226" s="13">
        <v>0</v>
      </c>
      <c r="B226" s="14" t="s">
        <v>41</v>
      </c>
      <c r="C226" s="15" t="s">
        <v>42</v>
      </c>
      <c r="D226" s="16">
        <v>2000</v>
      </c>
      <c r="E226" s="16">
        <v>2000</v>
      </c>
      <c r="F226" s="16">
        <v>1330</v>
      </c>
      <c r="G226" s="16">
        <v>994.09</v>
      </c>
      <c r="H226" s="16">
        <v>0</v>
      </c>
      <c r="I226" s="16">
        <v>994.09</v>
      </c>
      <c r="J226" s="16">
        <v>0</v>
      </c>
      <c r="K226" s="16">
        <v>0</v>
      </c>
      <c r="L226" s="17">
        <f t="shared" si="18"/>
        <v>335.90999999999997</v>
      </c>
      <c r="M226" s="17">
        <f t="shared" si="19"/>
        <v>1005.91</v>
      </c>
      <c r="N226" s="17">
        <f t="shared" si="20"/>
        <v>74.743609022556385</v>
      </c>
      <c r="O226" s="17">
        <f t="shared" si="21"/>
        <v>1005.91</v>
      </c>
      <c r="P226" s="17">
        <f t="shared" si="22"/>
        <v>335.90999999999997</v>
      </c>
      <c r="Q226" s="17">
        <f t="shared" si="23"/>
        <v>74.743609022556385</v>
      </c>
      <c r="R226" s="6"/>
    </row>
    <row r="227" spans="1:18" x14ac:dyDescent="0.2">
      <c r="A227" s="13">
        <v>3</v>
      </c>
      <c r="B227" s="14" t="s">
        <v>45</v>
      </c>
      <c r="C227" s="15" t="s">
        <v>46</v>
      </c>
      <c r="D227" s="16">
        <v>24300</v>
      </c>
      <c r="E227" s="16">
        <v>24300</v>
      </c>
      <c r="F227" s="16">
        <v>15500</v>
      </c>
      <c r="G227" s="16">
        <v>7749.38</v>
      </c>
      <c r="H227" s="16">
        <v>0</v>
      </c>
      <c r="I227" s="16">
        <v>7749.38</v>
      </c>
      <c r="J227" s="16">
        <v>0</v>
      </c>
      <c r="K227" s="16">
        <v>0</v>
      </c>
      <c r="L227" s="17">
        <f t="shared" si="18"/>
        <v>7750.62</v>
      </c>
      <c r="M227" s="17">
        <f t="shared" si="19"/>
        <v>16550.62</v>
      </c>
      <c r="N227" s="17">
        <f t="shared" si="20"/>
        <v>49.996000000000002</v>
      </c>
      <c r="O227" s="17">
        <f t="shared" si="21"/>
        <v>16550.62</v>
      </c>
      <c r="P227" s="17">
        <f t="shared" si="22"/>
        <v>7750.62</v>
      </c>
      <c r="Q227" s="17">
        <f t="shared" si="23"/>
        <v>49.996000000000002</v>
      </c>
      <c r="R227" s="6"/>
    </row>
    <row r="228" spans="1:18" x14ac:dyDescent="0.2">
      <c r="A228" s="13">
        <v>0</v>
      </c>
      <c r="B228" s="14" t="s">
        <v>47</v>
      </c>
      <c r="C228" s="15" t="s">
        <v>48</v>
      </c>
      <c r="D228" s="16">
        <v>24300</v>
      </c>
      <c r="E228" s="16">
        <v>24300</v>
      </c>
      <c r="F228" s="16">
        <v>15500</v>
      </c>
      <c r="G228" s="16">
        <v>7749.38</v>
      </c>
      <c r="H228" s="16">
        <v>0</v>
      </c>
      <c r="I228" s="16">
        <v>7749.38</v>
      </c>
      <c r="J228" s="16">
        <v>0</v>
      </c>
      <c r="K228" s="16">
        <v>0</v>
      </c>
      <c r="L228" s="17">
        <f t="shared" si="18"/>
        <v>7750.62</v>
      </c>
      <c r="M228" s="17">
        <f t="shared" si="19"/>
        <v>16550.62</v>
      </c>
      <c r="N228" s="17">
        <f t="shared" si="20"/>
        <v>49.996000000000002</v>
      </c>
      <c r="O228" s="17">
        <f t="shared" si="21"/>
        <v>16550.62</v>
      </c>
      <c r="P228" s="17">
        <f t="shared" si="22"/>
        <v>7750.62</v>
      </c>
      <c r="Q228" s="17">
        <f t="shared" si="23"/>
        <v>49.996000000000002</v>
      </c>
      <c r="R228" s="6"/>
    </row>
    <row r="229" spans="1:18" x14ac:dyDescent="0.2">
      <c r="A229" s="13">
        <v>2</v>
      </c>
      <c r="B229" s="14" t="s">
        <v>189</v>
      </c>
      <c r="C229" s="15" t="s">
        <v>190</v>
      </c>
      <c r="D229" s="16">
        <v>0</v>
      </c>
      <c r="E229" s="16">
        <v>155000</v>
      </c>
      <c r="F229" s="16">
        <v>155000</v>
      </c>
      <c r="G229" s="16">
        <v>118331.51</v>
      </c>
      <c r="H229" s="16">
        <v>0</v>
      </c>
      <c r="I229" s="16">
        <v>118331.51</v>
      </c>
      <c r="J229" s="16">
        <v>0</v>
      </c>
      <c r="K229" s="16">
        <v>0</v>
      </c>
      <c r="L229" s="17">
        <f t="shared" si="18"/>
        <v>36668.490000000005</v>
      </c>
      <c r="M229" s="17">
        <f t="shared" si="19"/>
        <v>36668.490000000005</v>
      </c>
      <c r="N229" s="17">
        <f t="shared" si="20"/>
        <v>76.342909677419343</v>
      </c>
      <c r="O229" s="17">
        <f t="shared" si="21"/>
        <v>36668.490000000005</v>
      </c>
      <c r="P229" s="17">
        <f t="shared" si="22"/>
        <v>36668.490000000005</v>
      </c>
      <c r="Q229" s="17">
        <f t="shared" si="23"/>
        <v>76.342909677419343</v>
      </c>
      <c r="R229" s="6"/>
    </row>
    <row r="230" spans="1:18" ht="25.5" x14ac:dyDescent="0.2">
      <c r="A230" s="13">
        <v>3</v>
      </c>
      <c r="B230" s="14" t="s">
        <v>191</v>
      </c>
      <c r="C230" s="15" t="s">
        <v>192</v>
      </c>
      <c r="D230" s="16">
        <v>0</v>
      </c>
      <c r="E230" s="16">
        <v>5000</v>
      </c>
      <c r="F230" s="16">
        <v>5000</v>
      </c>
      <c r="G230" s="16">
        <v>4950</v>
      </c>
      <c r="H230" s="16">
        <v>0</v>
      </c>
      <c r="I230" s="16">
        <v>4950</v>
      </c>
      <c r="J230" s="16">
        <v>0</v>
      </c>
      <c r="K230" s="16">
        <v>0</v>
      </c>
      <c r="L230" s="17">
        <f t="shared" si="18"/>
        <v>50</v>
      </c>
      <c r="M230" s="17">
        <f t="shared" si="19"/>
        <v>50</v>
      </c>
      <c r="N230" s="17">
        <f t="shared" si="20"/>
        <v>99</v>
      </c>
      <c r="O230" s="17">
        <f t="shared" si="21"/>
        <v>50</v>
      </c>
      <c r="P230" s="17">
        <f t="shared" si="22"/>
        <v>50</v>
      </c>
      <c r="Q230" s="17">
        <f t="shared" si="23"/>
        <v>99</v>
      </c>
      <c r="R230" s="6"/>
    </row>
    <row r="231" spans="1:18" ht="25.5" x14ac:dyDescent="0.2">
      <c r="A231" s="13">
        <v>2</v>
      </c>
      <c r="B231" s="14" t="s">
        <v>193</v>
      </c>
      <c r="C231" s="15" t="s">
        <v>192</v>
      </c>
      <c r="D231" s="16">
        <v>0</v>
      </c>
      <c r="E231" s="16">
        <v>5000</v>
      </c>
      <c r="F231" s="16">
        <v>5000</v>
      </c>
      <c r="G231" s="16">
        <v>4950</v>
      </c>
      <c r="H231" s="16">
        <v>0</v>
      </c>
      <c r="I231" s="16">
        <v>4950</v>
      </c>
      <c r="J231" s="16">
        <v>0</v>
      </c>
      <c r="K231" s="16">
        <v>0</v>
      </c>
      <c r="L231" s="17">
        <f t="shared" si="18"/>
        <v>50</v>
      </c>
      <c r="M231" s="17">
        <f t="shared" si="19"/>
        <v>50</v>
      </c>
      <c r="N231" s="17">
        <f t="shared" si="20"/>
        <v>99</v>
      </c>
      <c r="O231" s="17">
        <f t="shared" si="21"/>
        <v>50</v>
      </c>
      <c r="P231" s="17">
        <f t="shared" si="22"/>
        <v>50</v>
      </c>
      <c r="Q231" s="17">
        <f t="shared" si="23"/>
        <v>99</v>
      </c>
      <c r="R231" s="6"/>
    </row>
    <row r="232" spans="1:18" x14ac:dyDescent="0.2">
      <c r="A232" s="13">
        <v>1</v>
      </c>
      <c r="B232" s="14" t="s">
        <v>27</v>
      </c>
      <c r="C232" s="15" t="s">
        <v>28</v>
      </c>
      <c r="D232" s="16">
        <v>0</v>
      </c>
      <c r="E232" s="16">
        <v>5000</v>
      </c>
      <c r="F232" s="16">
        <v>5000</v>
      </c>
      <c r="G232" s="16">
        <v>4950</v>
      </c>
      <c r="H232" s="16">
        <v>0</v>
      </c>
      <c r="I232" s="16">
        <v>4950</v>
      </c>
      <c r="J232" s="16">
        <v>0</v>
      </c>
      <c r="K232" s="16">
        <v>0</v>
      </c>
      <c r="L232" s="17">
        <f t="shared" si="18"/>
        <v>50</v>
      </c>
      <c r="M232" s="17">
        <f t="shared" si="19"/>
        <v>50</v>
      </c>
      <c r="N232" s="17">
        <f t="shared" si="20"/>
        <v>99</v>
      </c>
      <c r="O232" s="17">
        <f t="shared" si="21"/>
        <v>50</v>
      </c>
      <c r="P232" s="17">
        <f t="shared" si="22"/>
        <v>50</v>
      </c>
      <c r="Q232" s="17">
        <f t="shared" si="23"/>
        <v>99</v>
      </c>
      <c r="R232" s="6"/>
    </row>
    <row r="233" spans="1:18" x14ac:dyDescent="0.2">
      <c r="A233" s="13">
        <v>3</v>
      </c>
      <c r="B233" s="14" t="s">
        <v>37</v>
      </c>
      <c r="C233" s="15" t="s">
        <v>38</v>
      </c>
      <c r="D233" s="16">
        <v>0</v>
      </c>
      <c r="E233" s="16">
        <v>5000</v>
      </c>
      <c r="F233" s="16">
        <v>5000</v>
      </c>
      <c r="G233" s="16">
        <v>4950</v>
      </c>
      <c r="H233" s="16">
        <v>0</v>
      </c>
      <c r="I233" s="16">
        <v>4950</v>
      </c>
      <c r="J233" s="16">
        <v>0</v>
      </c>
      <c r="K233" s="16">
        <v>0</v>
      </c>
      <c r="L233" s="17">
        <f t="shared" si="18"/>
        <v>50</v>
      </c>
      <c r="M233" s="17">
        <f t="shared" si="19"/>
        <v>50</v>
      </c>
      <c r="N233" s="17">
        <f t="shared" si="20"/>
        <v>99</v>
      </c>
      <c r="O233" s="17">
        <f t="shared" si="21"/>
        <v>50</v>
      </c>
      <c r="P233" s="17">
        <f t="shared" si="22"/>
        <v>50</v>
      </c>
      <c r="Q233" s="17">
        <f t="shared" si="23"/>
        <v>99</v>
      </c>
      <c r="R233" s="6"/>
    </row>
    <row r="234" spans="1:18" x14ac:dyDescent="0.2">
      <c r="A234" s="13">
        <v>0</v>
      </c>
      <c r="B234" s="14" t="s">
        <v>39</v>
      </c>
      <c r="C234" s="15" t="s">
        <v>40</v>
      </c>
      <c r="D234" s="16">
        <v>0</v>
      </c>
      <c r="E234" s="16">
        <v>5000</v>
      </c>
      <c r="F234" s="16">
        <v>5000</v>
      </c>
      <c r="G234" s="16">
        <v>4950</v>
      </c>
      <c r="H234" s="16">
        <v>0</v>
      </c>
      <c r="I234" s="16">
        <v>4950</v>
      </c>
      <c r="J234" s="16">
        <v>0</v>
      </c>
      <c r="K234" s="16">
        <v>0</v>
      </c>
      <c r="L234" s="17">
        <f t="shared" si="18"/>
        <v>50</v>
      </c>
      <c r="M234" s="17">
        <f t="shared" si="19"/>
        <v>50</v>
      </c>
      <c r="N234" s="17">
        <f t="shared" si="20"/>
        <v>99</v>
      </c>
      <c r="O234" s="17">
        <f t="shared" si="21"/>
        <v>50</v>
      </c>
      <c r="P234" s="17">
        <f t="shared" si="22"/>
        <v>50</v>
      </c>
      <c r="Q234" s="17">
        <f t="shared" si="23"/>
        <v>99</v>
      </c>
      <c r="R234" s="6"/>
    </row>
    <row r="235" spans="1:18" x14ac:dyDescent="0.2">
      <c r="A235" s="13">
        <v>3</v>
      </c>
      <c r="B235" s="14" t="s">
        <v>194</v>
      </c>
      <c r="C235" s="15" t="s">
        <v>195</v>
      </c>
      <c r="D235" s="16">
        <v>0</v>
      </c>
      <c r="E235" s="16">
        <v>150000</v>
      </c>
      <c r="F235" s="16">
        <v>150000</v>
      </c>
      <c r="G235" s="16">
        <v>113381.51</v>
      </c>
      <c r="H235" s="16">
        <v>0</v>
      </c>
      <c r="I235" s="16">
        <v>113381.51</v>
      </c>
      <c r="J235" s="16">
        <v>0</v>
      </c>
      <c r="K235" s="16">
        <v>0</v>
      </c>
      <c r="L235" s="17">
        <f t="shared" si="18"/>
        <v>36618.490000000005</v>
      </c>
      <c r="M235" s="17">
        <f t="shared" si="19"/>
        <v>36618.490000000005</v>
      </c>
      <c r="N235" s="17">
        <f t="shared" si="20"/>
        <v>75.587673333333328</v>
      </c>
      <c r="O235" s="17">
        <f t="shared" si="21"/>
        <v>36618.490000000005</v>
      </c>
      <c r="P235" s="17">
        <f t="shared" si="22"/>
        <v>36618.490000000005</v>
      </c>
      <c r="Q235" s="17">
        <f t="shared" si="23"/>
        <v>75.587673333333328</v>
      </c>
      <c r="R235" s="6"/>
    </row>
    <row r="236" spans="1:18" x14ac:dyDescent="0.2">
      <c r="A236" s="13">
        <v>2</v>
      </c>
      <c r="B236" s="14" t="s">
        <v>196</v>
      </c>
      <c r="C236" s="15" t="s">
        <v>195</v>
      </c>
      <c r="D236" s="16">
        <v>0</v>
      </c>
      <c r="E236" s="16">
        <v>150000</v>
      </c>
      <c r="F236" s="16">
        <v>150000</v>
      </c>
      <c r="G236" s="16">
        <v>113381.51</v>
      </c>
      <c r="H236" s="16">
        <v>0</v>
      </c>
      <c r="I236" s="16">
        <v>113381.51</v>
      </c>
      <c r="J236" s="16">
        <v>0</v>
      </c>
      <c r="K236" s="16">
        <v>0</v>
      </c>
      <c r="L236" s="17">
        <f t="shared" si="18"/>
        <v>36618.490000000005</v>
      </c>
      <c r="M236" s="17">
        <f t="shared" si="19"/>
        <v>36618.490000000005</v>
      </c>
      <c r="N236" s="17">
        <f t="shared" si="20"/>
        <v>75.587673333333328</v>
      </c>
      <c r="O236" s="17">
        <f t="shared" si="21"/>
        <v>36618.490000000005</v>
      </c>
      <c r="P236" s="17">
        <f t="shared" si="22"/>
        <v>36618.490000000005</v>
      </c>
      <c r="Q236" s="17">
        <f t="shared" si="23"/>
        <v>75.587673333333328</v>
      </c>
      <c r="R236" s="6"/>
    </row>
    <row r="237" spans="1:18" x14ac:dyDescent="0.2">
      <c r="A237" s="13">
        <v>1</v>
      </c>
      <c r="B237" s="14" t="s">
        <v>27</v>
      </c>
      <c r="C237" s="15" t="s">
        <v>28</v>
      </c>
      <c r="D237" s="16">
        <v>0</v>
      </c>
      <c r="E237" s="16">
        <v>150000</v>
      </c>
      <c r="F237" s="16">
        <v>150000</v>
      </c>
      <c r="G237" s="16">
        <v>113381.51</v>
      </c>
      <c r="H237" s="16">
        <v>0</v>
      </c>
      <c r="I237" s="16">
        <v>113381.51</v>
      </c>
      <c r="J237" s="16">
        <v>0</v>
      </c>
      <c r="K237" s="16">
        <v>0</v>
      </c>
      <c r="L237" s="17">
        <f t="shared" si="18"/>
        <v>36618.490000000005</v>
      </c>
      <c r="M237" s="17">
        <f t="shared" si="19"/>
        <v>36618.490000000005</v>
      </c>
      <c r="N237" s="17">
        <f t="shared" si="20"/>
        <v>75.587673333333328</v>
      </c>
      <c r="O237" s="17">
        <f t="shared" si="21"/>
        <v>36618.490000000005</v>
      </c>
      <c r="P237" s="17">
        <f t="shared" si="22"/>
        <v>36618.490000000005</v>
      </c>
      <c r="Q237" s="17">
        <f t="shared" si="23"/>
        <v>75.587673333333328</v>
      </c>
      <c r="R237" s="6"/>
    </row>
    <row r="238" spans="1:18" x14ac:dyDescent="0.2">
      <c r="A238" s="13">
        <v>3</v>
      </c>
      <c r="B238" s="14" t="s">
        <v>37</v>
      </c>
      <c r="C238" s="15" t="s">
        <v>38</v>
      </c>
      <c r="D238" s="16">
        <v>0</v>
      </c>
      <c r="E238" s="16">
        <v>150000</v>
      </c>
      <c r="F238" s="16">
        <v>150000</v>
      </c>
      <c r="G238" s="16">
        <v>113381.51</v>
      </c>
      <c r="H238" s="16">
        <v>0</v>
      </c>
      <c r="I238" s="16">
        <v>113381.51</v>
      </c>
      <c r="J238" s="16">
        <v>0</v>
      </c>
      <c r="K238" s="16">
        <v>0</v>
      </c>
      <c r="L238" s="17">
        <f t="shared" si="18"/>
        <v>36618.490000000005</v>
      </c>
      <c r="M238" s="17">
        <f t="shared" si="19"/>
        <v>36618.490000000005</v>
      </c>
      <c r="N238" s="17">
        <f t="shared" si="20"/>
        <v>75.587673333333328</v>
      </c>
      <c r="O238" s="17">
        <f t="shared" si="21"/>
        <v>36618.490000000005</v>
      </c>
      <c r="P238" s="17">
        <f t="shared" si="22"/>
        <v>36618.490000000005</v>
      </c>
      <c r="Q238" s="17">
        <f t="shared" si="23"/>
        <v>75.587673333333328</v>
      </c>
      <c r="R238" s="6"/>
    </row>
    <row r="239" spans="1:18" x14ac:dyDescent="0.2">
      <c r="A239" s="13">
        <v>0</v>
      </c>
      <c r="B239" s="14" t="s">
        <v>39</v>
      </c>
      <c r="C239" s="15" t="s">
        <v>40</v>
      </c>
      <c r="D239" s="16">
        <v>0</v>
      </c>
      <c r="E239" s="16">
        <v>100000</v>
      </c>
      <c r="F239" s="16">
        <v>100000</v>
      </c>
      <c r="G239" s="16">
        <v>99881.51</v>
      </c>
      <c r="H239" s="16">
        <v>0</v>
      </c>
      <c r="I239" s="16">
        <v>99881.51</v>
      </c>
      <c r="J239" s="16">
        <v>0</v>
      </c>
      <c r="K239" s="16">
        <v>0</v>
      </c>
      <c r="L239" s="17">
        <f t="shared" si="18"/>
        <v>118.49000000000524</v>
      </c>
      <c r="M239" s="17">
        <f t="shared" si="19"/>
        <v>118.49000000000524</v>
      </c>
      <c r="N239" s="17">
        <f t="shared" si="20"/>
        <v>99.881509999999992</v>
      </c>
      <c r="O239" s="17">
        <f t="shared" si="21"/>
        <v>118.49000000000524</v>
      </c>
      <c r="P239" s="17">
        <f t="shared" si="22"/>
        <v>118.49000000000524</v>
      </c>
      <c r="Q239" s="17">
        <f t="shared" si="23"/>
        <v>99.881509999999992</v>
      </c>
      <c r="R239" s="6"/>
    </row>
    <row r="240" spans="1:18" x14ac:dyDescent="0.2">
      <c r="A240" s="13">
        <v>0</v>
      </c>
      <c r="B240" s="14" t="s">
        <v>41</v>
      </c>
      <c r="C240" s="15" t="s">
        <v>42</v>
      </c>
      <c r="D240" s="16">
        <v>0</v>
      </c>
      <c r="E240" s="16">
        <v>50000</v>
      </c>
      <c r="F240" s="16">
        <v>50000</v>
      </c>
      <c r="G240" s="16">
        <v>13500</v>
      </c>
      <c r="H240" s="16">
        <v>0</v>
      </c>
      <c r="I240" s="16">
        <v>13500</v>
      </c>
      <c r="J240" s="16">
        <v>0</v>
      </c>
      <c r="K240" s="16">
        <v>0</v>
      </c>
      <c r="L240" s="17">
        <f t="shared" si="18"/>
        <v>36500</v>
      </c>
      <c r="M240" s="17">
        <f t="shared" si="19"/>
        <v>36500</v>
      </c>
      <c r="N240" s="17">
        <f t="shared" si="20"/>
        <v>27</v>
      </c>
      <c r="O240" s="17">
        <f t="shared" si="21"/>
        <v>36500</v>
      </c>
      <c r="P240" s="17">
        <f t="shared" si="22"/>
        <v>36500</v>
      </c>
      <c r="Q240" s="17">
        <f t="shared" si="23"/>
        <v>27</v>
      </c>
      <c r="R240" s="6"/>
    </row>
    <row r="241" spans="1:18" x14ac:dyDescent="0.2">
      <c r="A241" s="13">
        <v>2</v>
      </c>
      <c r="B241" s="14" t="s">
        <v>197</v>
      </c>
      <c r="C241" s="15" t="s">
        <v>198</v>
      </c>
      <c r="D241" s="16">
        <v>2000</v>
      </c>
      <c r="E241" s="16">
        <v>2000</v>
      </c>
      <c r="F241" s="16">
        <v>2000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2000</v>
      </c>
      <c r="M241" s="17">
        <f t="shared" si="19"/>
        <v>2000</v>
      </c>
      <c r="N241" s="17">
        <f t="shared" si="20"/>
        <v>0</v>
      </c>
      <c r="O241" s="17">
        <f t="shared" si="21"/>
        <v>2000</v>
      </c>
      <c r="P241" s="17">
        <f t="shared" si="22"/>
        <v>2000</v>
      </c>
      <c r="Q241" s="17">
        <f t="shared" si="23"/>
        <v>0</v>
      </c>
      <c r="R241" s="6"/>
    </row>
    <row r="242" spans="1:18" ht="25.5" x14ac:dyDescent="0.2">
      <c r="A242" s="13">
        <v>3</v>
      </c>
      <c r="B242" s="14" t="s">
        <v>199</v>
      </c>
      <c r="C242" s="15" t="s">
        <v>200</v>
      </c>
      <c r="D242" s="16">
        <v>2000</v>
      </c>
      <c r="E242" s="16">
        <v>2000</v>
      </c>
      <c r="F242" s="16">
        <v>2000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2000</v>
      </c>
      <c r="M242" s="17">
        <f t="shared" si="19"/>
        <v>2000</v>
      </c>
      <c r="N242" s="17">
        <f t="shared" si="20"/>
        <v>0</v>
      </c>
      <c r="O242" s="17">
        <f t="shared" si="21"/>
        <v>2000</v>
      </c>
      <c r="P242" s="17">
        <f t="shared" si="22"/>
        <v>2000</v>
      </c>
      <c r="Q242" s="17">
        <f t="shared" si="23"/>
        <v>0</v>
      </c>
      <c r="R242" s="6"/>
    </row>
    <row r="243" spans="1:18" ht="25.5" x14ac:dyDescent="0.2">
      <c r="A243" s="13">
        <v>3</v>
      </c>
      <c r="B243" s="14" t="s">
        <v>201</v>
      </c>
      <c r="C243" s="15" t="s">
        <v>202</v>
      </c>
      <c r="D243" s="16">
        <v>2000</v>
      </c>
      <c r="E243" s="16">
        <v>2000</v>
      </c>
      <c r="F243" s="16">
        <v>2000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7">
        <f t="shared" si="18"/>
        <v>2000</v>
      </c>
      <c r="M243" s="17">
        <f t="shared" si="19"/>
        <v>2000</v>
      </c>
      <c r="N243" s="17">
        <f t="shared" si="20"/>
        <v>0</v>
      </c>
      <c r="O243" s="17">
        <f t="shared" si="21"/>
        <v>2000</v>
      </c>
      <c r="P243" s="17">
        <f t="shared" si="22"/>
        <v>2000</v>
      </c>
      <c r="Q243" s="17">
        <f t="shared" si="23"/>
        <v>0</v>
      </c>
      <c r="R243" s="6"/>
    </row>
    <row r="244" spans="1:18" ht="25.5" x14ac:dyDescent="0.2">
      <c r="A244" s="13">
        <v>1</v>
      </c>
      <c r="B244" s="14" t="s">
        <v>203</v>
      </c>
      <c r="C244" s="15" t="s">
        <v>202</v>
      </c>
      <c r="D244" s="16">
        <v>2000</v>
      </c>
      <c r="E244" s="16">
        <v>2000</v>
      </c>
      <c r="F244" s="16">
        <v>2000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>
        <f t="shared" si="18"/>
        <v>2000</v>
      </c>
      <c r="M244" s="17">
        <f t="shared" si="19"/>
        <v>2000</v>
      </c>
      <c r="N244" s="17">
        <f t="shared" si="20"/>
        <v>0</v>
      </c>
      <c r="O244" s="17">
        <f t="shared" si="21"/>
        <v>2000</v>
      </c>
      <c r="P244" s="17">
        <f t="shared" si="22"/>
        <v>2000</v>
      </c>
      <c r="Q244" s="17">
        <f t="shared" si="23"/>
        <v>0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2000</v>
      </c>
      <c r="E245" s="16">
        <v>2000</v>
      </c>
      <c r="F245" s="16">
        <v>2000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2000</v>
      </c>
      <c r="M245" s="17">
        <f t="shared" si="19"/>
        <v>2000</v>
      </c>
      <c r="N245" s="17">
        <f t="shared" si="20"/>
        <v>0</v>
      </c>
      <c r="O245" s="17">
        <f t="shared" si="21"/>
        <v>2000</v>
      </c>
      <c r="P245" s="17">
        <f t="shared" si="22"/>
        <v>2000</v>
      </c>
      <c r="Q245" s="17">
        <f t="shared" si="23"/>
        <v>0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2000</v>
      </c>
      <c r="E246" s="16">
        <v>2000</v>
      </c>
      <c r="F246" s="16">
        <v>2000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2000</v>
      </c>
      <c r="M246" s="17">
        <f t="shared" si="19"/>
        <v>2000</v>
      </c>
      <c r="N246" s="17">
        <f t="shared" si="20"/>
        <v>0</v>
      </c>
      <c r="O246" s="17">
        <f t="shared" si="21"/>
        <v>2000</v>
      </c>
      <c r="P246" s="17">
        <f t="shared" si="22"/>
        <v>2000</v>
      </c>
      <c r="Q246" s="17">
        <f t="shared" si="23"/>
        <v>0</v>
      </c>
      <c r="R246" s="6"/>
    </row>
    <row r="247" spans="1:18" ht="25.5" x14ac:dyDescent="0.2">
      <c r="A247" s="13">
        <v>3</v>
      </c>
      <c r="B247" s="14" t="s">
        <v>67</v>
      </c>
      <c r="C247" s="15" t="s">
        <v>68</v>
      </c>
      <c r="D247" s="16">
        <v>2000</v>
      </c>
      <c r="E247" s="16">
        <v>2000</v>
      </c>
      <c r="F247" s="16">
        <v>2000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2000</v>
      </c>
      <c r="M247" s="17">
        <f t="shared" si="19"/>
        <v>2000</v>
      </c>
      <c r="N247" s="17">
        <f t="shared" si="20"/>
        <v>0</v>
      </c>
      <c r="O247" s="17">
        <f t="shared" si="21"/>
        <v>2000</v>
      </c>
      <c r="P247" s="17">
        <f t="shared" si="22"/>
        <v>2000</v>
      </c>
      <c r="Q247" s="17">
        <f t="shared" si="23"/>
        <v>0</v>
      </c>
      <c r="R247" s="6"/>
    </row>
    <row r="248" spans="1:18" ht="25.5" x14ac:dyDescent="0.2">
      <c r="A248" s="13">
        <v>0</v>
      </c>
      <c r="B248" s="14" t="s">
        <v>69</v>
      </c>
      <c r="C248" s="15" t="s">
        <v>70</v>
      </c>
      <c r="D248" s="16">
        <v>2000</v>
      </c>
      <c r="E248" s="16">
        <v>2000</v>
      </c>
      <c r="F248" s="16">
        <v>2000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2000</v>
      </c>
      <c r="M248" s="17">
        <f t="shared" si="19"/>
        <v>2000</v>
      </c>
      <c r="N248" s="17">
        <f t="shared" si="20"/>
        <v>0</v>
      </c>
      <c r="O248" s="17">
        <f t="shared" si="21"/>
        <v>2000</v>
      </c>
      <c r="P248" s="17">
        <f t="shared" si="22"/>
        <v>2000</v>
      </c>
      <c r="Q248" s="17">
        <f t="shared" si="23"/>
        <v>0</v>
      </c>
      <c r="R248" s="6"/>
    </row>
    <row r="249" spans="1:18" x14ac:dyDescent="0.2">
      <c r="A249" s="13">
        <v>3</v>
      </c>
      <c r="B249" s="14" t="s">
        <v>204</v>
      </c>
      <c r="C249" s="15" t="s">
        <v>205</v>
      </c>
      <c r="D249" s="16">
        <v>1665600</v>
      </c>
      <c r="E249" s="16">
        <v>5609900</v>
      </c>
      <c r="F249" s="16">
        <v>4997000</v>
      </c>
      <c r="G249" s="16">
        <v>2995683.46</v>
      </c>
      <c r="H249" s="16">
        <v>0</v>
      </c>
      <c r="I249" s="16">
        <v>2995683.46</v>
      </c>
      <c r="J249" s="16">
        <v>0</v>
      </c>
      <c r="K249" s="16">
        <v>0</v>
      </c>
      <c r="L249" s="17">
        <f t="shared" si="18"/>
        <v>2001316.54</v>
      </c>
      <c r="M249" s="17">
        <f t="shared" si="19"/>
        <v>2614216.54</v>
      </c>
      <c r="N249" s="17">
        <f t="shared" si="20"/>
        <v>59.949638983390031</v>
      </c>
      <c r="O249" s="17">
        <f t="shared" si="21"/>
        <v>2614216.54</v>
      </c>
      <c r="P249" s="17">
        <f t="shared" si="22"/>
        <v>2001316.54</v>
      </c>
      <c r="Q249" s="17">
        <f t="shared" si="23"/>
        <v>59.949638983390031</v>
      </c>
      <c r="R249" s="6"/>
    </row>
    <row r="250" spans="1:18" x14ac:dyDescent="0.2">
      <c r="A250" s="13">
        <v>1</v>
      </c>
      <c r="B250" s="14" t="s">
        <v>22</v>
      </c>
      <c r="C250" s="15" t="s">
        <v>23</v>
      </c>
      <c r="D250" s="16">
        <v>482500</v>
      </c>
      <c r="E250" s="16">
        <v>483800</v>
      </c>
      <c r="F250" s="16">
        <v>336900</v>
      </c>
      <c r="G250" s="16">
        <v>317833.46000000002</v>
      </c>
      <c r="H250" s="16">
        <v>0</v>
      </c>
      <c r="I250" s="16">
        <v>317833.46000000002</v>
      </c>
      <c r="J250" s="16">
        <v>0</v>
      </c>
      <c r="K250" s="16">
        <v>0</v>
      </c>
      <c r="L250" s="17">
        <f t="shared" si="18"/>
        <v>19066.539999999979</v>
      </c>
      <c r="M250" s="17">
        <f t="shared" si="19"/>
        <v>165966.53999999998</v>
      </c>
      <c r="N250" s="17">
        <f t="shared" si="20"/>
        <v>94.34059364796677</v>
      </c>
      <c r="O250" s="17">
        <f t="shared" si="21"/>
        <v>165966.53999999998</v>
      </c>
      <c r="P250" s="17">
        <f t="shared" si="22"/>
        <v>19066.539999999979</v>
      </c>
      <c r="Q250" s="17">
        <f t="shared" si="23"/>
        <v>94.34059364796677</v>
      </c>
      <c r="R250" s="6"/>
    </row>
    <row r="251" spans="1:18" ht="38.25" x14ac:dyDescent="0.2">
      <c r="A251" s="13">
        <v>2</v>
      </c>
      <c r="B251" s="14" t="s">
        <v>206</v>
      </c>
      <c r="C251" s="15" t="s">
        <v>207</v>
      </c>
      <c r="D251" s="16">
        <v>482500</v>
      </c>
      <c r="E251" s="16">
        <v>483800</v>
      </c>
      <c r="F251" s="16">
        <v>336900</v>
      </c>
      <c r="G251" s="16">
        <v>317833.46000000002</v>
      </c>
      <c r="H251" s="16">
        <v>0</v>
      </c>
      <c r="I251" s="16">
        <v>317833.46000000002</v>
      </c>
      <c r="J251" s="16">
        <v>0</v>
      </c>
      <c r="K251" s="16">
        <v>0</v>
      </c>
      <c r="L251" s="17">
        <f t="shared" si="18"/>
        <v>19066.539999999979</v>
      </c>
      <c r="M251" s="17">
        <f t="shared" si="19"/>
        <v>165966.53999999998</v>
      </c>
      <c r="N251" s="17">
        <f t="shared" si="20"/>
        <v>94.34059364796677</v>
      </c>
      <c r="O251" s="17">
        <f t="shared" si="21"/>
        <v>165966.53999999998</v>
      </c>
      <c r="P251" s="17">
        <f t="shared" si="22"/>
        <v>19066.539999999979</v>
      </c>
      <c r="Q251" s="17">
        <f t="shared" si="23"/>
        <v>94.34059364796677</v>
      </c>
      <c r="R251" s="6"/>
    </row>
    <row r="252" spans="1:18" ht="38.25" x14ac:dyDescent="0.2">
      <c r="A252" s="13">
        <v>3</v>
      </c>
      <c r="B252" s="14" t="s">
        <v>208</v>
      </c>
      <c r="C252" s="15" t="s">
        <v>207</v>
      </c>
      <c r="D252" s="16">
        <v>482500</v>
      </c>
      <c r="E252" s="16">
        <v>483800</v>
      </c>
      <c r="F252" s="16">
        <v>336900</v>
      </c>
      <c r="G252" s="16">
        <v>317833.46000000002</v>
      </c>
      <c r="H252" s="16">
        <v>0</v>
      </c>
      <c r="I252" s="16">
        <v>317833.46000000002</v>
      </c>
      <c r="J252" s="16">
        <v>0</v>
      </c>
      <c r="K252" s="16">
        <v>0</v>
      </c>
      <c r="L252" s="17">
        <f t="shared" si="18"/>
        <v>19066.539999999979</v>
      </c>
      <c r="M252" s="17">
        <f t="shared" si="19"/>
        <v>165966.53999999998</v>
      </c>
      <c r="N252" s="17">
        <f t="shared" si="20"/>
        <v>94.34059364796677</v>
      </c>
      <c r="O252" s="17">
        <f t="shared" si="21"/>
        <v>165966.53999999998</v>
      </c>
      <c r="P252" s="17">
        <f t="shared" si="22"/>
        <v>19066.539999999979</v>
      </c>
      <c r="Q252" s="17">
        <f t="shared" si="23"/>
        <v>94.34059364796677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482500</v>
      </c>
      <c r="E253" s="16">
        <v>483800</v>
      </c>
      <c r="F253" s="16">
        <v>336900</v>
      </c>
      <c r="G253" s="16">
        <v>317833.46000000002</v>
      </c>
      <c r="H253" s="16">
        <v>0</v>
      </c>
      <c r="I253" s="16">
        <v>317833.46000000002</v>
      </c>
      <c r="J253" s="16">
        <v>0</v>
      </c>
      <c r="K253" s="16">
        <v>0</v>
      </c>
      <c r="L253" s="17">
        <f t="shared" si="18"/>
        <v>19066.539999999979</v>
      </c>
      <c r="M253" s="17">
        <f t="shared" si="19"/>
        <v>165966.53999999998</v>
      </c>
      <c r="N253" s="17">
        <f t="shared" si="20"/>
        <v>94.34059364796677</v>
      </c>
      <c r="O253" s="17">
        <f t="shared" si="21"/>
        <v>165966.53999999998</v>
      </c>
      <c r="P253" s="17">
        <f t="shared" si="22"/>
        <v>19066.539999999979</v>
      </c>
      <c r="Q253" s="17">
        <f t="shared" si="23"/>
        <v>94.34059364796677</v>
      </c>
      <c r="R253" s="6"/>
    </row>
    <row r="254" spans="1:18" x14ac:dyDescent="0.2">
      <c r="A254" s="13">
        <v>2</v>
      </c>
      <c r="B254" s="14" t="s">
        <v>29</v>
      </c>
      <c r="C254" s="15" t="s">
        <v>30</v>
      </c>
      <c r="D254" s="16">
        <v>472000</v>
      </c>
      <c r="E254" s="16">
        <v>472000</v>
      </c>
      <c r="F254" s="16">
        <v>325600</v>
      </c>
      <c r="G254" s="16">
        <v>309179.26</v>
      </c>
      <c r="H254" s="16">
        <v>0</v>
      </c>
      <c r="I254" s="16">
        <v>309179.26</v>
      </c>
      <c r="J254" s="16">
        <v>0</v>
      </c>
      <c r="K254" s="16">
        <v>0</v>
      </c>
      <c r="L254" s="17">
        <f t="shared" si="18"/>
        <v>16420.739999999991</v>
      </c>
      <c r="M254" s="17">
        <f t="shared" si="19"/>
        <v>162820.74</v>
      </c>
      <c r="N254" s="17">
        <f t="shared" si="20"/>
        <v>94.956775184275187</v>
      </c>
      <c r="O254" s="17">
        <f t="shared" si="21"/>
        <v>162820.74</v>
      </c>
      <c r="P254" s="17">
        <f t="shared" si="22"/>
        <v>16420.739999999991</v>
      </c>
      <c r="Q254" s="17">
        <f t="shared" si="23"/>
        <v>94.956775184275187</v>
      </c>
      <c r="R254" s="6"/>
    </row>
    <row r="255" spans="1:18" x14ac:dyDescent="0.2">
      <c r="A255" s="13">
        <v>2</v>
      </c>
      <c r="B255" s="14" t="s">
        <v>31</v>
      </c>
      <c r="C255" s="15" t="s">
        <v>32</v>
      </c>
      <c r="D255" s="16">
        <v>387000</v>
      </c>
      <c r="E255" s="16">
        <v>387000</v>
      </c>
      <c r="F255" s="16">
        <v>267000</v>
      </c>
      <c r="G255" s="16">
        <v>263814.42</v>
      </c>
      <c r="H255" s="16">
        <v>0</v>
      </c>
      <c r="I255" s="16">
        <v>263814.42</v>
      </c>
      <c r="J255" s="16">
        <v>0</v>
      </c>
      <c r="K255" s="16">
        <v>0</v>
      </c>
      <c r="L255" s="17">
        <f t="shared" si="18"/>
        <v>3185.5800000000163</v>
      </c>
      <c r="M255" s="17">
        <f t="shared" si="19"/>
        <v>123185.58000000002</v>
      </c>
      <c r="N255" s="17">
        <f t="shared" si="20"/>
        <v>98.806898876404489</v>
      </c>
      <c r="O255" s="17">
        <f t="shared" si="21"/>
        <v>123185.58000000002</v>
      </c>
      <c r="P255" s="17">
        <f t="shared" si="22"/>
        <v>3185.5800000000163</v>
      </c>
      <c r="Q255" s="17">
        <f t="shared" si="23"/>
        <v>98.806898876404489</v>
      </c>
      <c r="R255" s="6"/>
    </row>
    <row r="256" spans="1:18" x14ac:dyDescent="0.2">
      <c r="A256" s="13">
        <v>0</v>
      </c>
      <c r="B256" s="14" t="s">
        <v>33</v>
      </c>
      <c r="C256" s="15" t="s">
        <v>34</v>
      </c>
      <c r="D256" s="16">
        <v>387000</v>
      </c>
      <c r="E256" s="16">
        <v>387000</v>
      </c>
      <c r="F256" s="16">
        <v>267000</v>
      </c>
      <c r="G256" s="16">
        <v>263814.42</v>
      </c>
      <c r="H256" s="16">
        <v>0</v>
      </c>
      <c r="I256" s="16">
        <v>263814.42</v>
      </c>
      <c r="J256" s="16">
        <v>0</v>
      </c>
      <c r="K256" s="16">
        <v>0</v>
      </c>
      <c r="L256" s="17">
        <f t="shared" si="18"/>
        <v>3185.5800000000163</v>
      </c>
      <c r="M256" s="17">
        <f t="shared" si="19"/>
        <v>123185.58000000002</v>
      </c>
      <c r="N256" s="17">
        <f t="shared" si="20"/>
        <v>98.806898876404489</v>
      </c>
      <c r="O256" s="17">
        <f t="shared" si="21"/>
        <v>123185.58000000002</v>
      </c>
      <c r="P256" s="17">
        <f t="shared" si="22"/>
        <v>3185.5800000000163</v>
      </c>
      <c r="Q256" s="17">
        <f t="shared" si="23"/>
        <v>98.806898876404489</v>
      </c>
      <c r="R256" s="6"/>
    </row>
    <row r="257" spans="1:18" x14ac:dyDescent="0.2">
      <c r="A257" s="13">
        <v>0</v>
      </c>
      <c r="B257" s="14" t="s">
        <v>35</v>
      </c>
      <c r="C257" s="15" t="s">
        <v>36</v>
      </c>
      <c r="D257" s="16">
        <v>85000</v>
      </c>
      <c r="E257" s="16">
        <v>85000</v>
      </c>
      <c r="F257" s="16">
        <v>58600</v>
      </c>
      <c r="G257" s="16">
        <v>45364.84</v>
      </c>
      <c r="H257" s="16">
        <v>0</v>
      </c>
      <c r="I257" s="16">
        <v>45364.84</v>
      </c>
      <c r="J257" s="16">
        <v>0</v>
      </c>
      <c r="K257" s="16">
        <v>0</v>
      </c>
      <c r="L257" s="17">
        <f t="shared" si="18"/>
        <v>13235.160000000003</v>
      </c>
      <c r="M257" s="17">
        <f t="shared" si="19"/>
        <v>39635.160000000003</v>
      </c>
      <c r="N257" s="17">
        <f t="shared" si="20"/>
        <v>77.414402730375414</v>
      </c>
      <c r="O257" s="17">
        <f t="shared" si="21"/>
        <v>39635.160000000003</v>
      </c>
      <c r="P257" s="17">
        <f t="shared" si="22"/>
        <v>13235.160000000003</v>
      </c>
      <c r="Q257" s="17">
        <f t="shared" si="23"/>
        <v>77.414402730375414</v>
      </c>
      <c r="R257" s="6"/>
    </row>
    <row r="258" spans="1:18" x14ac:dyDescent="0.2">
      <c r="A258" s="13">
        <v>3</v>
      </c>
      <c r="B258" s="14" t="s">
        <v>37</v>
      </c>
      <c r="C258" s="15" t="s">
        <v>38</v>
      </c>
      <c r="D258" s="16">
        <v>10500</v>
      </c>
      <c r="E258" s="16">
        <v>11800</v>
      </c>
      <c r="F258" s="16">
        <v>11300</v>
      </c>
      <c r="G258" s="16">
        <v>8654.2000000000007</v>
      </c>
      <c r="H258" s="16">
        <v>0</v>
      </c>
      <c r="I258" s="16">
        <v>8654.2000000000007</v>
      </c>
      <c r="J258" s="16">
        <v>0</v>
      </c>
      <c r="K258" s="16">
        <v>0</v>
      </c>
      <c r="L258" s="17">
        <f t="shared" si="18"/>
        <v>2645.7999999999993</v>
      </c>
      <c r="M258" s="17">
        <f t="shared" si="19"/>
        <v>3145.7999999999993</v>
      </c>
      <c r="N258" s="17">
        <f t="shared" si="20"/>
        <v>76.585840707964607</v>
      </c>
      <c r="O258" s="17">
        <f t="shared" si="21"/>
        <v>3145.7999999999993</v>
      </c>
      <c r="P258" s="17">
        <f t="shared" si="22"/>
        <v>2645.7999999999993</v>
      </c>
      <c r="Q258" s="17">
        <f t="shared" si="23"/>
        <v>76.585840707964607</v>
      </c>
      <c r="R258" s="6"/>
    </row>
    <row r="259" spans="1:18" x14ac:dyDescent="0.2">
      <c r="A259" s="13">
        <v>0</v>
      </c>
      <c r="B259" s="14" t="s">
        <v>41</v>
      </c>
      <c r="C259" s="15" t="s">
        <v>42</v>
      </c>
      <c r="D259" s="16">
        <v>7000</v>
      </c>
      <c r="E259" s="16">
        <v>8300</v>
      </c>
      <c r="F259" s="16">
        <v>8300</v>
      </c>
      <c r="G259" s="16">
        <v>8250</v>
      </c>
      <c r="H259" s="16">
        <v>0</v>
      </c>
      <c r="I259" s="16">
        <v>8250</v>
      </c>
      <c r="J259" s="16">
        <v>0</v>
      </c>
      <c r="K259" s="16">
        <v>0</v>
      </c>
      <c r="L259" s="17">
        <f t="shared" si="18"/>
        <v>50</v>
      </c>
      <c r="M259" s="17">
        <f t="shared" si="19"/>
        <v>50</v>
      </c>
      <c r="N259" s="17">
        <f t="shared" si="20"/>
        <v>99.397590361445793</v>
      </c>
      <c r="O259" s="17">
        <f t="shared" si="21"/>
        <v>50</v>
      </c>
      <c r="P259" s="17">
        <f t="shared" si="22"/>
        <v>50</v>
      </c>
      <c r="Q259" s="17">
        <f t="shared" si="23"/>
        <v>99.397590361445793</v>
      </c>
      <c r="R259" s="6"/>
    </row>
    <row r="260" spans="1:18" x14ac:dyDescent="0.2">
      <c r="A260" s="13">
        <v>0</v>
      </c>
      <c r="B260" s="14" t="s">
        <v>43</v>
      </c>
      <c r="C260" s="15" t="s">
        <v>44</v>
      </c>
      <c r="D260" s="16">
        <v>3500</v>
      </c>
      <c r="E260" s="16">
        <v>3500</v>
      </c>
      <c r="F260" s="16">
        <v>3000</v>
      </c>
      <c r="G260" s="16">
        <v>404.2</v>
      </c>
      <c r="H260" s="16">
        <v>0</v>
      </c>
      <c r="I260" s="16">
        <v>404.2</v>
      </c>
      <c r="J260" s="16">
        <v>0</v>
      </c>
      <c r="K260" s="16">
        <v>0</v>
      </c>
      <c r="L260" s="17">
        <f t="shared" si="18"/>
        <v>2595.8000000000002</v>
      </c>
      <c r="M260" s="17">
        <f t="shared" si="19"/>
        <v>3095.8</v>
      </c>
      <c r="N260" s="17">
        <f t="shared" si="20"/>
        <v>13.473333333333331</v>
      </c>
      <c r="O260" s="17">
        <f t="shared" si="21"/>
        <v>3095.8</v>
      </c>
      <c r="P260" s="17">
        <f t="shared" si="22"/>
        <v>2595.8000000000002</v>
      </c>
      <c r="Q260" s="17">
        <f t="shared" si="23"/>
        <v>13.473333333333331</v>
      </c>
      <c r="R260" s="6"/>
    </row>
    <row r="261" spans="1:18" x14ac:dyDescent="0.2">
      <c r="A261" s="13">
        <v>1</v>
      </c>
      <c r="B261" s="14" t="s">
        <v>182</v>
      </c>
      <c r="C261" s="15" t="s">
        <v>183</v>
      </c>
      <c r="D261" s="16">
        <v>100000</v>
      </c>
      <c r="E261" s="16">
        <v>100000</v>
      </c>
      <c r="F261" s="16">
        <v>100000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7">
        <f t="shared" si="18"/>
        <v>100000</v>
      </c>
      <c r="M261" s="17">
        <f t="shared" si="19"/>
        <v>100000</v>
      </c>
      <c r="N261" s="17">
        <f t="shared" si="20"/>
        <v>0</v>
      </c>
      <c r="O261" s="17">
        <f t="shared" si="21"/>
        <v>100000</v>
      </c>
      <c r="P261" s="17">
        <f t="shared" si="22"/>
        <v>100000</v>
      </c>
      <c r="Q261" s="17">
        <f t="shared" si="23"/>
        <v>0</v>
      </c>
      <c r="R261" s="6"/>
    </row>
    <row r="262" spans="1:18" x14ac:dyDescent="0.2">
      <c r="A262" s="13">
        <v>2</v>
      </c>
      <c r="B262" s="14" t="s">
        <v>209</v>
      </c>
      <c r="C262" s="15" t="s">
        <v>210</v>
      </c>
      <c r="D262" s="16">
        <v>100000</v>
      </c>
      <c r="E262" s="16">
        <v>100000</v>
      </c>
      <c r="F262" s="16">
        <v>100000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7">
        <f t="shared" si="18"/>
        <v>100000</v>
      </c>
      <c r="M262" s="17">
        <f t="shared" si="19"/>
        <v>100000</v>
      </c>
      <c r="N262" s="17">
        <f t="shared" si="20"/>
        <v>0</v>
      </c>
      <c r="O262" s="17">
        <f t="shared" si="21"/>
        <v>100000</v>
      </c>
      <c r="P262" s="17">
        <f t="shared" si="22"/>
        <v>100000</v>
      </c>
      <c r="Q262" s="17">
        <f t="shared" si="23"/>
        <v>0</v>
      </c>
      <c r="R262" s="6"/>
    </row>
    <row r="263" spans="1:18" x14ac:dyDescent="0.2">
      <c r="A263" s="13">
        <v>3</v>
      </c>
      <c r="B263" s="14" t="s">
        <v>211</v>
      </c>
      <c r="C263" s="15" t="s">
        <v>212</v>
      </c>
      <c r="D263" s="16">
        <v>100000</v>
      </c>
      <c r="E263" s="16">
        <v>100000</v>
      </c>
      <c r="F263" s="16">
        <v>100000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7">
        <f t="shared" ref="L263:L278" si="24">F263-G263</f>
        <v>100000</v>
      </c>
      <c r="M263" s="17">
        <f t="shared" ref="M263:M278" si="25">E263-G263</f>
        <v>100000</v>
      </c>
      <c r="N263" s="17">
        <f t="shared" ref="N263:N278" si="26">IF(F263=0,0,(G263/F263)*100)</f>
        <v>0</v>
      </c>
      <c r="O263" s="17">
        <f t="shared" ref="O263:O278" si="27">E263-I263</f>
        <v>100000</v>
      </c>
      <c r="P263" s="17">
        <f t="shared" ref="P263:P278" si="28">F263-I263</f>
        <v>100000</v>
      </c>
      <c r="Q263" s="17">
        <f t="shared" ref="Q263:Q278" si="29">IF(F263=0,0,(I263/F263)*100)</f>
        <v>0</v>
      </c>
      <c r="R263" s="6"/>
    </row>
    <row r="264" spans="1:18" x14ac:dyDescent="0.2">
      <c r="A264" s="13">
        <v>3</v>
      </c>
      <c r="B264" s="14" t="s">
        <v>213</v>
      </c>
      <c r="C264" s="15" t="s">
        <v>212</v>
      </c>
      <c r="D264" s="16">
        <v>100000</v>
      </c>
      <c r="E264" s="16">
        <v>100000</v>
      </c>
      <c r="F264" s="16">
        <v>100000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7">
        <f t="shared" si="24"/>
        <v>100000</v>
      </c>
      <c r="M264" s="17">
        <f t="shared" si="25"/>
        <v>100000</v>
      </c>
      <c r="N264" s="17">
        <f t="shared" si="26"/>
        <v>0</v>
      </c>
      <c r="O264" s="17">
        <f t="shared" si="27"/>
        <v>100000</v>
      </c>
      <c r="P264" s="17">
        <f t="shared" si="28"/>
        <v>100000</v>
      </c>
      <c r="Q264" s="17">
        <f t="shared" si="29"/>
        <v>0</v>
      </c>
      <c r="R264" s="6"/>
    </row>
    <row r="265" spans="1:18" x14ac:dyDescent="0.2">
      <c r="A265" s="13">
        <v>1</v>
      </c>
      <c r="B265" s="14" t="s">
        <v>214</v>
      </c>
      <c r="C265" s="15" t="s">
        <v>215</v>
      </c>
      <c r="D265" s="16">
        <v>100000</v>
      </c>
      <c r="E265" s="16">
        <v>100000</v>
      </c>
      <c r="F265" s="16">
        <v>100000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7">
        <f t="shared" si="24"/>
        <v>100000</v>
      </c>
      <c r="M265" s="17">
        <f t="shared" si="25"/>
        <v>100000</v>
      </c>
      <c r="N265" s="17">
        <f t="shared" si="26"/>
        <v>0</v>
      </c>
      <c r="O265" s="17">
        <f t="shared" si="27"/>
        <v>100000</v>
      </c>
      <c r="P265" s="17">
        <f t="shared" si="28"/>
        <v>100000</v>
      </c>
      <c r="Q265" s="17">
        <f t="shared" si="29"/>
        <v>0</v>
      </c>
      <c r="R265" s="6"/>
    </row>
    <row r="266" spans="1:18" x14ac:dyDescent="0.2">
      <c r="A266" s="13">
        <v>1</v>
      </c>
      <c r="B266" s="14" t="s">
        <v>214</v>
      </c>
      <c r="C266" s="15" t="s">
        <v>216</v>
      </c>
      <c r="D266" s="16">
        <v>1083100</v>
      </c>
      <c r="E266" s="16">
        <v>5026100</v>
      </c>
      <c r="F266" s="16">
        <v>4560100</v>
      </c>
      <c r="G266" s="16">
        <v>2677850</v>
      </c>
      <c r="H266" s="16">
        <v>0</v>
      </c>
      <c r="I266" s="16">
        <v>2677850</v>
      </c>
      <c r="J266" s="16">
        <v>0</v>
      </c>
      <c r="K266" s="16">
        <v>0</v>
      </c>
      <c r="L266" s="17">
        <f t="shared" si="24"/>
        <v>1882250</v>
      </c>
      <c r="M266" s="17">
        <f t="shared" si="25"/>
        <v>2348250</v>
      </c>
      <c r="N266" s="17">
        <f t="shared" si="26"/>
        <v>58.723492905857334</v>
      </c>
      <c r="O266" s="17">
        <f t="shared" si="27"/>
        <v>2348250</v>
      </c>
      <c r="P266" s="17">
        <f t="shared" si="28"/>
        <v>1882250</v>
      </c>
      <c r="Q266" s="17">
        <f t="shared" si="29"/>
        <v>58.723492905857334</v>
      </c>
      <c r="R266" s="6"/>
    </row>
    <row r="267" spans="1:18" ht="38.25" x14ac:dyDescent="0.2">
      <c r="A267" s="13">
        <v>2</v>
      </c>
      <c r="B267" s="14" t="s">
        <v>217</v>
      </c>
      <c r="C267" s="15" t="s">
        <v>218</v>
      </c>
      <c r="D267" s="16">
        <v>1083100</v>
      </c>
      <c r="E267" s="16">
        <v>2985100</v>
      </c>
      <c r="F267" s="16">
        <v>2519100</v>
      </c>
      <c r="G267" s="16">
        <v>897850</v>
      </c>
      <c r="H267" s="16">
        <v>0</v>
      </c>
      <c r="I267" s="16">
        <v>897850</v>
      </c>
      <c r="J267" s="16">
        <v>0</v>
      </c>
      <c r="K267" s="16">
        <v>0</v>
      </c>
      <c r="L267" s="17">
        <f t="shared" si="24"/>
        <v>1621250</v>
      </c>
      <c r="M267" s="17">
        <f t="shared" si="25"/>
        <v>2087250</v>
      </c>
      <c r="N267" s="17">
        <f t="shared" si="26"/>
        <v>35.641697431622404</v>
      </c>
      <c r="O267" s="17">
        <f t="shared" si="27"/>
        <v>2087250</v>
      </c>
      <c r="P267" s="17">
        <f t="shared" si="28"/>
        <v>1621250</v>
      </c>
      <c r="Q267" s="17">
        <f t="shared" si="29"/>
        <v>35.641697431622404</v>
      </c>
      <c r="R267" s="6"/>
    </row>
    <row r="268" spans="1:18" x14ac:dyDescent="0.2">
      <c r="A268" s="13">
        <v>3</v>
      </c>
      <c r="B268" s="14" t="s">
        <v>219</v>
      </c>
      <c r="C268" s="15" t="s">
        <v>220</v>
      </c>
      <c r="D268" s="16">
        <v>1083100</v>
      </c>
      <c r="E268" s="16">
        <v>2985100</v>
      </c>
      <c r="F268" s="16">
        <v>2519100</v>
      </c>
      <c r="G268" s="16">
        <v>897850</v>
      </c>
      <c r="H268" s="16">
        <v>0</v>
      </c>
      <c r="I268" s="16">
        <v>897850</v>
      </c>
      <c r="J268" s="16">
        <v>0</v>
      </c>
      <c r="K268" s="16">
        <v>0</v>
      </c>
      <c r="L268" s="17">
        <f t="shared" si="24"/>
        <v>1621250</v>
      </c>
      <c r="M268" s="17">
        <f t="shared" si="25"/>
        <v>2087250</v>
      </c>
      <c r="N268" s="17">
        <f t="shared" si="26"/>
        <v>35.641697431622404</v>
      </c>
      <c r="O268" s="17">
        <f t="shared" si="27"/>
        <v>2087250</v>
      </c>
      <c r="P268" s="17">
        <f t="shared" si="28"/>
        <v>1621250</v>
      </c>
      <c r="Q268" s="17">
        <f t="shared" si="29"/>
        <v>35.641697431622404</v>
      </c>
      <c r="R268" s="6"/>
    </row>
    <row r="269" spans="1:18" x14ac:dyDescent="0.2">
      <c r="A269" s="13">
        <v>3</v>
      </c>
      <c r="B269" s="14" t="s">
        <v>221</v>
      </c>
      <c r="C269" s="15" t="s">
        <v>220</v>
      </c>
      <c r="D269" s="16">
        <v>1083100</v>
      </c>
      <c r="E269" s="16">
        <v>2985100</v>
      </c>
      <c r="F269" s="16">
        <v>2519100</v>
      </c>
      <c r="G269" s="16">
        <v>897850</v>
      </c>
      <c r="H269" s="16">
        <v>0</v>
      </c>
      <c r="I269" s="16">
        <v>897850</v>
      </c>
      <c r="J269" s="16">
        <v>0</v>
      </c>
      <c r="K269" s="16">
        <v>0</v>
      </c>
      <c r="L269" s="17">
        <f t="shared" si="24"/>
        <v>1621250</v>
      </c>
      <c r="M269" s="17">
        <f t="shared" si="25"/>
        <v>2087250</v>
      </c>
      <c r="N269" s="17">
        <f t="shared" si="26"/>
        <v>35.641697431622404</v>
      </c>
      <c r="O269" s="17">
        <f t="shared" si="27"/>
        <v>2087250</v>
      </c>
      <c r="P269" s="17">
        <f t="shared" si="28"/>
        <v>1621250</v>
      </c>
      <c r="Q269" s="17">
        <f t="shared" si="29"/>
        <v>35.641697431622404</v>
      </c>
      <c r="R269" s="6"/>
    </row>
    <row r="270" spans="1:18" x14ac:dyDescent="0.2">
      <c r="A270" s="13">
        <v>1</v>
      </c>
      <c r="B270" s="14" t="s">
        <v>27</v>
      </c>
      <c r="C270" s="15" t="s">
        <v>28</v>
      </c>
      <c r="D270" s="16">
        <v>1083100</v>
      </c>
      <c r="E270" s="16">
        <v>2985100</v>
      </c>
      <c r="F270" s="16">
        <v>2519100</v>
      </c>
      <c r="G270" s="16">
        <v>897850</v>
      </c>
      <c r="H270" s="16">
        <v>0</v>
      </c>
      <c r="I270" s="16">
        <v>897850</v>
      </c>
      <c r="J270" s="16">
        <v>0</v>
      </c>
      <c r="K270" s="16">
        <v>0</v>
      </c>
      <c r="L270" s="17">
        <f t="shared" si="24"/>
        <v>1621250</v>
      </c>
      <c r="M270" s="17">
        <f t="shared" si="25"/>
        <v>2087250</v>
      </c>
      <c r="N270" s="17">
        <f t="shared" si="26"/>
        <v>35.641697431622404</v>
      </c>
      <c r="O270" s="17">
        <f t="shared" si="27"/>
        <v>2087250</v>
      </c>
      <c r="P270" s="17">
        <f t="shared" si="28"/>
        <v>1621250</v>
      </c>
      <c r="Q270" s="17">
        <f t="shared" si="29"/>
        <v>35.641697431622404</v>
      </c>
      <c r="R270" s="6"/>
    </row>
    <row r="271" spans="1:18" x14ac:dyDescent="0.2">
      <c r="A271" s="13">
        <v>3</v>
      </c>
      <c r="B271" s="14" t="s">
        <v>83</v>
      </c>
      <c r="C271" s="15" t="s">
        <v>84</v>
      </c>
      <c r="D271" s="16">
        <v>1083100</v>
      </c>
      <c r="E271" s="16">
        <v>2985100</v>
      </c>
      <c r="F271" s="16">
        <v>2519100</v>
      </c>
      <c r="G271" s="16">
        <v>897850</v>
      </c>
      <c r="H271" s="16">
        <v>0</v>
      </c>
      <c r="I271" s="16">
        <v>897850</v>
      </c>
      <c r="J271" s="16">
        <v>0</v>
      </c>
      <c r="K271" s="16">
        <v>0</v>
      </c>
      <c r="L271" s="17">
        <f t="shared" si="24"/>
        <v>1621250</v>
      </c>
      <c r="M271" s="17">
        <f t="shared" si="25"/>
        <v>2087250</v>
      </c>
      <c r="N271" s="17">
        <f t="shared" si="26"/>
        <v>35.641697431622404</v>
      </c>
      <c r="O271" s="17">
        <f t="shared" si="27"/>
        <v>2087250</v>
      </c>
      <c r="P271" s="17">
        <f t="shared" si="28"/>
        <v>1621250</v>
      </c>
      <c r="Q271" s="17">
        <f t="shared" si="29"/>
        <v>35.641697431622404</v>
      </c>
      <c r="R271" s="6"/>
    </row>
    <row r="272" spans="1:18" ht="25.5" x14ac:dyDescent="0.2">
      <c r="A272" s="13">
        <v>0</v>
      </c>
      <c r="B272" s="14" t="s">
        <v>87</v>
      </c>
      <c r="C272" s="15" t="s">
        <v>88</v>
      </c>
      <c r="D272" s="16">
        <v>1083100</v>
      </c>
      <c r="E272" s="16">
        <v>2985100</v>
      </c>
      <c r="F272" s="16">
        <v>2519100</v>
      </c>
      <c r="G272" s="16">
        <v>897850</v>
      </c>
      <c r="H272" s="16">
        <v>0</v>
      </c>
      <c r="I272" s="16">
        <v>897850</v>
      </c>
      <c r="J272" s="16">
        <v>0</v>
      </c>
      <c r="K272" s="16">
        <v>0</v>
      </c>
      <c r="L272" s="17">
        <f t="shared" si="24"/>
        <v>1621250</v>
      </c>
      <c r="M272" s="17">
        <f t="shared" si="25"/>
        <v>2087250</v>
      </c>
      <c r="N272" s="17">
        <f t="shared" si="26"/>
        <v>35.641697431622404</v>
      </c>
      <c r="O272" s="17">
        <f t="shared" si="27"/>
        <v>2087250</v>
      </c>
      <c r="P272" s="17">
        <f t="shared" si="28"/>
        <v>1621250</v>
      </c>
      <c r="Q272" s="17">
        <f t="shared" si="29"/>
        <v>35.641697431622404</v>
      </c>
      <c r="R272" s="6"/>
    </row>
    <row r="273" spans="1:18" ht="38.25" x14ac:dyDescent="0.2">
      <c r="A273" s="13">
        <v>2</v>
      </c>
      <c r="B273" s="14" t="s">
        <v>222</v>
      </c>
      <c r="C273" s="15" t="s">
        <v>223</v>
      </c>
      <c r="D273" s="16">
        <v>0</v>
      </c>
      <c r="E273" s="16">
        <v>2041000</v>
      </c>
      <c r="F273" s="16">
        <v>2041000</v>
      </c>
      <c r="G273" s="16">
        <v>1780000</v>
      </c>
      <c r="H273" s="16">
        <v>0</v>
      </c>
      <c r="I273" s="16">
        <v>1780000</v>
      </c>
      <c r="J273" s="16">
        <v>0</v>
      </c>
      <c r="K273" s="16">
        <v>0</v>
      </c>
      <c r="L273" s="17">
        <f t="shared" si="24"/>
        <v>261000</v>
      </c>
      <c r="M273" s="17">
        <f t="shared" si="25"/>
        <v>261000</v>
      </c>
      <c r="N273" s="17">
        <f t="shared" si="26"/>
        <v>87.212150906418415</v>
      </c>
      <c r="O273" s="17">
        <f t="shared" si="27"/>
        <v>261000</v>
      </c>
      <c r="P273" s="17">
        <f t="shared" si="28"/>
        <v>261000</v>
      </c>
      <c r="Q273" s="17">
        <f t="shared" si="29"/>
        <v>87.212150906418415</v>
      </c>
      <c r="R273" s="6"/>
    </row>
    <row r="274" spans="1:18" ht="38.25" x14ac:dyDescent="0.2">
      <c r="A274" s="13">
        <v>3</v>
      </c>
      <c r="B274" s="14" t="s">
        <v>224</v>
      </c>
      <c r="C274" s="15" t="s">
        <v>223</v>
      </c>
      <c r="D274" s="16">
        <v>0</v>
      </c>
      <c r="E274" s="16">
        <v>2041000</v>
      </c>
      <c r="F274" s="16">
        <v>2041000</v>
      </c>
      <c r="G274" s="16">
        <v>1780000</v>
      </c>
      <c r="H274" s="16">
        <v>0</v>
      </c>
      <c r="I274" s="16">
        <v>1780000</v>
      </c>
      <c r="J274" s="16">
        <v>0</v>
      </c>
      <c r="K274" s="16">
        <v>0</v>
      </c>
      <c r="L274" s="17">
        <f t="shared" si="24"/>
        <v>261000</v>
      </c>
      <c r="M274" s="17">
        <f t="shared" si="25"/>
        <v>261000</v>
      </c>
      <c r="N274" s="17">
        <f t="shared" si="26"/>
        <v>87.212150906418415</v>
      </c>
      <c r="O274" s="17">
        <f t="shared" si="27"/>
        <v>261000</v>
      </c>
      <c r="P274" s="17">
        <f t="shared" si="28"/>
        <v>261000</v>
      </c>
      <c r="Q274" s="17">
        <f t="shared" si="29"/>
        <v>87.212150906418415</v>
      </c>
      <c r="R274" s="6"/>
    </row>
    <row r="275" spans="1:18" x14ac:dyDescent="0.2">
      <c r="A275" s="13">
        <v>1</v>
      </c>
      <c r="B275" s="14" t="s">
        <v>27</v>
      </c>
      <c r="C275" s="15" t="s">
        <v>28</v>
      </c>
      <c r="D275" s="16">
        <v>0</v>
      </c>
      <c r="E275" s="16">
        <v>2041000</v>
      </c>
      <c r="F275" s="16">
        <v>2041000</v>
      </c>
      <c r="G275" s="16">
        <v>1780000</v>
      </c>
      <c r="H275" s="16">
        <v>0</v>
      </c>
      <c r="I275" s="16">
        <v>1780000</v>
      </c>
      <c r="J275" s="16">
        <v>0</v>
      </c>
      <c r="K275" s="16">
        <v>0</v>
      </c>
      <c r="L275" s="17">
        <f t="shared" si="24"/>
        <v>261000</v>
      </c>
      <c r="M275" s="17">
        <f t="shared" si="25"/>
        <v>261000</v>
      </c>
      <c r="N275" s="17">
        <f t="shared" si="26"/>
        <v>87.212150906418415</v>
      </c>
      <c r="O275" s="17">
        <f t="shared" si="27"/>
        <v>261000</v>
      </c>
      <c r="P275" s="17">
        <f t="shared" si="28"/>
        <v>261000</v>
      </c>
      <c r="Q275" s="17">
        <f t="shared" si="29"/>
        <v>87.212150906418415</v>
      </c>
      <c r="R275" s="6"/>
    </row>
    <row r="276" spans="1:18" x14ac:dyDescent="0.2">
      <c r="A276" s="13">
        <v>3</v>
      </c>
      <c r="B276" s="14" t="s">
        <v>83</v>
      </c>
      <c r="C276" s="15" t="s">
        <v>84</v>
      </c>
      <c r="D276" s="16">
        <v>0</v>
      </c>
      <c r="E276" s="16">
        <v>2041000</v>
      </c>
      <c r="F276" s="16">
        <v>2041000</v>
      </c>
      <c r="G276" s="16">
        <v>1780000</v>
      </c>
      <c r="H276" s="16">
        <v>0</v>
      </c>
      <c r="I276" s="16">
        <v>1780000</v>
      </c>
      <c r="J276" s="16">
        <v>0</v>
      </c>
      <c r="K276" s="16">
        <v>0</v>
      </c>
      <c r="L276" s="17">
        <f t="shared" si="24"/>
        <v>261000</v>
      </c>
      <c r="M276" s="17">
        <f t="shared" si="25"/>
        <v>261000</v>
      </c>
      <c r="N276" s="17">
        <f t="shared" si="26"/>
        <v>87.212150906418415</v>
      </c>
      <c r="O276" s="17">
        <f t="shared" si="27"/>
        <v>261000</v>
      </c>
      <c r="P276" s="17">
        <f t="shared" si="28"/>
        <v>261000</v>
      </c>
      <c r="Q276" s="17">
        <f t="shared" si="29"/>
        <v>87.212150906418415</v>
      </c>
      <c r="R276" s="6"/>
    </row>
    <row r="277" spans="1:18" ht="25.5" x14ac:dyDescent="0.2">
      <c r="A277" s="13">
        <v>0</v>
      </c>
      <c r="B277" s="14" t="s">
        <v>87</v>
      </c>
      <c r="C277" s="15" t="s">
        <v>88</v>
      </c>
      <c r="D277" s="16">
        <v>0</v>
      </c>
      <c r="E277" s="16">
        <v>2041000</v>
      </c>
      <c r="F277" s="16">
        <v>2041000</v>
      </c>
      <c r="G277" s="16">
        <v>1780000</v>
      </c>
      <c r="H277" s="16">
        <v>0</v>
      </c>
      <c r="I277" s="16">
        <v>1780000</v>
      </c>
      <c r="J277" s="16">
        <v>0</v>
      </c>
      <c r="K277" s="16">
        <v>0</v>
      </c>
      <c r="L277" s="17">
        <f t="shared" si="24"/>
        <v>261000</v>
      </c>
      <c r="M277" s="17">
        <f t="shared" si="25"/>
        <v>261000</v>
      </c>
      <c r="N277" s="17">
        <f t="shared" si="26"/>
        <v>87.212150906418415</v>
      </c>
      <c r="O277" s="17">
        <f t="shared" si="27"/>
        <v>261000</v>
      </c>
      <c r="P277" s="17">
        <f t="shared" si="28"/>
        <v>261000</v>
      </c>
      <c r="Q277" s="17">
        <f t="shared" si="29"/>
        <v>87.212150906418415</v>
      </c>
      <c r="R277" s="6"/>
    </row>
    <row r="278" spans="1:18" x14ac:dyDescent="0.2">
      <c r="A278" s="13">
        <v>1</v>
      </c>
      <c r="B278" s="14" t="s">
        <v>225</v>
      </c>
      <c r="C278" s="15" t="s">
        <v>226</v>
      </c>
      <c r="D278" s="16">
        <v>23023800</v>
      </c>
      <c r="E278" s="16">
        <v>46069129</v>
      </c>
      <c r="F278" s="16">
        <v>34073122</v>
      </c>
      <c r="G278" s="16">
        <v>26335092.099999994</v>
      </c>
      <c r="H278" s="16">
        <v>0</v>
      </c>
      <c r="I278" s="16">
        <v>26330051.899999995</v>
      </c>
      <c r="J278" s="16">
        <v>5040.2</v>
      </c>
      <c r="K278" s="16">
        <v>0</v>
      </c>
      <c r="L278" s="17">
        <f t="shared" si="24"/>
        <v>7738029.900000006</v>
      </c>
      <c r="M278" s="17">
        <f t="shared" si="25"/>
        <v>19734036.900000006</v>
      </c>
      <c r="N278" s="17">
        <f t="shared" si="26"/>
        <v>77.2899298749319</v>
      </c>
      <c r="O278" s="17">
        <f t="shared" si="27"/>
        <v>19739077.100000005</v>
      </c>
      <c r="P278" s="17">
        <f t="shared" si="28"/>
        <v>7743070.1000000052</v>
      </c>
      <c r="Q278" s="17">
        <f t="shared" si="29"/>
        <v>77.275137570311273</v>
      </c>
      <c r="R278" s="6"/>
    </row>
    <row r="280" spans="1:18" x14ac:dyDescent="0.2">
      <c r="B280" s="10"/>
      <c r="C280" s="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8" spans="1:18" hidden="1" x14ac:dyDescent="0.2"/>
  </sheetData>
  <mergeCells count="2">
    <mergeCell ref="B2:Q2"/>
    <mergeCell ref="B3:Q3"/>
  </mergeCells>
  <conditionalFormatting sqref="B7:B27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0:B289">
    <cfRule type="expression" dxfId="47" priority="1" stopIfTrue="1">
      <formula>A280=1</formula>
    </cfRule>
    <cfRule type="expression" dxfId="46" priority="2" stopIfTrue="1">
      <formula>A280=2</formula>
    </cfRule>
    <cfRule type="expression" dxfId="45" priority="3" stopIfTrue="1">
      <formula>A280=3</formula>
    </cfRule>
  </conditionalFormatting>
  <conditionalFormatting sqref="C280:C289">
    <cfRule type="expression" dxfId="44" priority="4" stopIfTrue="1">
      <formula>A280=1</formula>
    </cfRule>
    <cfRule type="expression" dxfId="43" priority="5" stopIfTrue="1">
      <formula>A280=2</formula>
    </cfRule>
    <cfRule type="expression" dxfId="42" priority="6" stopIfTrue="1">
      <formula>A280=3</formula>
    </cfRule>
  </conditionalFormatting>
  <conditionalFormatting sqref="D280:D289">
    <cfRule type="expression" dxfId="41" priority="7" stopIfTrue="1">
      <formula>A280=1</formula>
    </cfRule>
    <cfRule type="expression" dxfId="40" priority="8" stopIfTrue="1">
      <formula>A280=2</formula>
    </cfRule>
    <cfRule type="expression" dxfId="39" priority="9" stopIfTrue="1">
      <formula>A280=3</formula>
    </cfRule>
  </conditionalFormatting>
  <conditionalFormatting sqref="E280:E289">
    <cfRule type="expression" dxfId="38" priority="10" stopIfTrue="1">
      <formula>A280=1</formula>
    </cfRule>
    <cfRule type="expression" dxfId="37" priority="11" stopIfTrue="1">
      <formula>A280=2</formula>
    </cfRule>
    <cfRule type="expression" dxfId="36" priority="12" stopIfTrue="1">
      <formula>A280=3</formula>
    </cfRule>
  </conditionalFormatting>
  <conditionalFormatting sqref="F280:F289">
    <cfRule type="expression" dxfId="35" priority="13" stopIfTrue="1">
      <formula>A280=1</formula>
    </cfRule>
    <cfRule type="expression" dxfId="34" priority="14" stopIfTrue="1">
      <formula>A280=2</formula>
    </cfRule>
    <cfRule type="expression" dxfId="33" priority="15" stopIfTrue="1">
      <formula>A280=3</formula>
    </cfRule>
  </conditionalFormatting>
  <conditionalFormatting sqref="G280:G289">
    <cfRule type="expression" dxfId="32" priority="16" stopIfTrue="1">
      <formula>A280=1</formula>
    </cfRule>
    <cfRule type="expression" dxfId="31" priority="17" stopIfTrue="1">
      <formula>A280=2</formula>
    </cfRule>
    <cfRule type="expression" dxfId="30" priority="18" stopIfTrue="1">
      <formula>A280=3</formula>
    </cfRule>
  </conditionalFormatting>
  <conditionalFormatting sqref="H280:H289">
    <cfRule type="expression" dxfId="29" priority="19" stopIfTrue="1">
      <formula>A280=1</formula>
    </cfRule>
    <cfRule type="expression" dxfId="28" priority="20" stopIfTrue="1">
      <formula>A280=2</formula>
    </cfRule>
    <cfRule type="expression" dxfId="27" priority="21" stopIfTrue="1">
      <formula>A280=3</formula>
    </cfRule>
  </conditionalFormatting>
  <conditionalFormatting sqref="I280:I289">
    <cfRule type="expression" dxfId="26" priority="22" stopIfTrue="1">
      <formula>A280=1</formula>
    </cfRule>
    <cfRule type="expression" dxfId="25" priority="23" stopIfTrue="1">
      <formula>A280=2</formula>
    </cfRule>
    <cfRule type="expression" dxfId="24" priority="24" stopIfTrue="1">
      <formula>A280=3</formula>
    </cfRule>
  </conditionalFormatting>
  <conditionalFormatting sqref="J280:J289">
    <cfRule type="expression" dxfId="23" priority="25" stopIfTrue="1">
      <formula>A280=1</formula>
    </cfRule>
    <cfRule type="expression" dxfId="22" priority="26" stopIfTrue="1">
      <formula>A280=2</formula>
    </cfRule>
    <cfRule type="expression" dxfId="21" priority="27" stopIfTrue="1">
      <formula>A280=3</formula>
    </cfRule>
  </conditionalFormatting>
  <conditionalFormatting sqref="K280:K289">
    <cfRule type="expression" dxfId="20" priority="28" stopIfTrue="1">
      <formula>A280=1</formula>
    </cfRule>
    <cfRule type="expression" dxfId="19" priority="29" stopIfTrue="1">
      <formula>A280=2</formula>
    </cfRule>
    <cfRule type="expression" dxfId="18" priority="30" stopIfTrue="1">
      <formula>A280=3</formula>
    </cfRule>
  </conditionalFormatting>
  <conditionalFormatting sqref="L280:L289">
    <cfRule type="expression" dxfId="17" priority="31" stopIfTrue="1">
      <formula>A280=1</formula>
    </cfRule>
    <cfRule type="expression" dxfId="16" priority="32" stopIfTrue="1">
      <formula>A280=2</formula>
    </cfRule>
    <cfRule type="expression" dxfId="15" priority="33" stopIfTrue="1">
      <formula>A280=3</formula>
    </cfRule>
  </conditionalFormatting>
  <conditionalFormatting sqref="M280:M289">
    <cfRule type="expression" dxfId="14" priority="34" stopIfTrue="1">
      <formula>A280=1</formula>
    </cfRule>
    <cfRule type="expression" dxfId="13" priority="35" stopIfTrue="1">
      <formula>A280=2</formula>
    </cfRule>
    <cfRule type="expression" dxfId="12" priority="36" stopIfTrue="1">
      <formula>A280=3</formula>
    </cfRule>
  </conditionalFormatting>
  <conditionalFormatting sqref="N280:N289">
    <cfRule type="expression" dxfId="11" priority="37" stopIfTrue="1">
      <formula>A280=1</formula>
    </cfRule>
    <cfRule type="expression" dxfId="10" priority="38" stopIfTrue="1">
      <formula>A280=2</formula>
    </cfRule>
    <cfRule type="expression" dxfId="9" priority="39" stopIfTrue="1">
      <formula>A280=3</formula>
    </cfRule>
  </conditionalFormatting>
  <conditionalFormatting sqref="O280:O289">
    <cfRule type="expression" dxfId="8" priority="40" stopIfTrue="1">
      <formula>A280=1</formula>
    </cfRule>
    <cfRule type="expression" dxfId="7" priority="41" stopIfTrue="1">
      <formula>A280=2</formula>
    </cfRule>
    <cfRule type="expression" dxfId="6" priority="42" stopIfTrue="1">
      <formula>A280=3</formula>
    </cfRule>
  </conditionalFormatting>
  <conditionalFormatting sqref="P280:P289">
    <cfRule type="expression" dxfId="5" priority="43" stopIfTrue="1">
      <formula>A280=1</formula>
    </cfRule>
    <cfRule type="expression" dxfId="4" priority="44" stopIfTrue="1">
      <formula>A280=2</formula>
    </cfRule>
    <cfRule type="expression" dxfId="3" priority="45" stopIfTrue="1">
      <formula>A280=3</formula>
    </cfRule>
  </conditionalFormatting>
  <conditionalFormatting sqref="Q280:Q289">
    <cfRule type="expression" dxfId="2" priority="46" stopIfTrue="1">
      <formula>A280=1</formula>
    </cfRule>
    <cfRule type="expression" dxfId="1" priority="47" stopIfTrue="1">
      <formula>A280=2</formula>
    </cfRule>
    <cfRule type="expression" dxfId="0" priority="48" stopIfTrue="1">
      <formula>A280=3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2025-05-26T12:03:20Z</dcterms:created>
  <dcterms:modified xsi:type="dcterms:W3CDTF">2025-05-26T12:19:14Z</dcterms:modified>
</cp:coreProperties>
</file>