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3 року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<sst xmlns="http://schemas.openxmlformats.org/spreadsheetml/2006/main" count="60" uniqueCount="60">
  <si>
    <t>Станом на 01.02.2023</t>
  </si>
  <si>
    <t>Аналіз виконання плану по доходах</t>
  </si>
  <si>
    <t>На 31.01.2023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</si>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</sst>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0" borderId="0" xfId="0" applyFont="1"/>
    <xf numFmtId="164" fontId="4" fillId="2" borderId="1" xfId="0" applyNumberFormat="1" applyFont="1" applyFill="1" applyBorder="1"/>
    <xf numFmtId="0" fontId="4" fillId="2" borderId="1" xfId="0" applyFont="1" applyFill="1" applyBorder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E1" sqref="E1"/>
    </sheetView>
  </sheetViews>
  <sheetFormatPr defaultRowHeight="12.75" x14ac:dyDescent="0.2"/>
  <cols>
    <col min="1" max="1" width="0.140625" customWidth="1"/>
    <col min="3" max="3" width="56.5703125" customWidth="1"/>
    <col min="4" max="4" width="13.42578125" customWidth="1"/>
    <col min="5" max="5" width="13.28515625" customWidth="1"/>
    <col min="6" max="6" width="13.42578125" customWidth="1"/>
    <col min="7" max="7" width="12" customWidth="1"/>
    <col min="8" max="8" width="11.140625" customWidth="1"/>
    <col min="9" max="9" width="12.5703125" customWidth="1"/>
  </cols>
  <sheetData>
    <row r="1" spans="1:12" x14ac:dyDescent="0.2">
      <c r="A1" t="s">
        <v>0</v>
      </c>
    </row>
    <row r="2" spans="1:12" ht="3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 customHeight="1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3.25" customHeight="1" x14ac:dyDescent="0.3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7.5" customHeight="1" x14ac:dyDescent="0.2">
      <c r="G6" t="s">
        <v>3</v>
      </c>
    </row>
    <row r="7" spans="1:12" x14ac:dyDescent="0.2">
      <c r="A7" s="13"/>
      <c r="B7" s="14" t="s">
        <v>4</v>
      </c>
      <c r="C7" s="14" t="s">
        <v>5</v>
      </c>
      <c r="D7" s="16" t="s">
        <v>6</v>
      </c>
      <c r="E7" s="15"/>
      <c r="F7" s="15"/>
      <c r="G7" s="15"/>
      <c r="H7" s="15"/>
      <c r="I7" s="15"/>
    </row>
    <row r="8" spans="1:12" ht="25.5" customHeight="1" x14ac:dyDescent="0.2">
      <c r="A8" s="13"/>
      <c r="B8" s="15"/>
      <c r="C8" s="15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x14ac:dyDescent="0.2">
      <c r="A9" s="4"/>
      <c r="B9" s="4">
        <v>10000000</v>
      </c>
      <c r="C9" s="5" t="s">
        <v>13</v>
      </c>
      <c r="D9" s="6">
        <v>12878000</v>
      </c>
      <c r="E9" s="6">
        <v>12878000</v>
      </c>
      <c r="F9" s="6">
        <v>715500</v>
      </c>
      <c r="G9" s="6">
        <v>1307799.42</v>
      </c>
      <c r="H9" s="6">
        <f t="shared" ref="H9:H55" si="0">G9-F9</f>
        <v>592299.41999999993</v>
      </c>
      <c r="I9" s="6">
        <f t="shared" ref="I9:I55" si="1">IF(F9=0,0,G9/F9*100)</f>
        <v>182.78119077568132</v>
      </c>
      <c r="J9" s="7"/>
    </row>
    <row r="10" spans="1:12" ht="25.5" customHeight="1" x14ac:dyDescent="0.2">
      <c r="A10" s="4"/>
      <c r="B10" s="4">
        <v>11000000</v>
      </c>
      <c r="C10" s="5" t="s">
        <v>14</v>
      </c>
      <c r="D10" s="6">
        <v>7801000</v>
      </c>
      <c r="E10" s="6">
        <v>7801000</v>
      </c>
      <c r="F10" s="6">
        <v>400000</v>
      </c>
      <c r="G10" s="6">
        <v>817705.59000000008</v>
      </c>
      <c r="H10" s="6">
        <f t="shared" si="0"/>
        <v>417705.59000000008</v>
      </c>
      <c r="I10" s="6">
        <f t="shared" si="1"/>
        <v>204.42639750000004</v>
      </c>
      <c r="J10" s="7"/>
    </row>
    <row r="11" spans="1:12" ht="14.25" customHeight="1" x14ac:dyDescent="0.2">
      <c r="A11" s="4"/>
      <c r="B11" s="4">
        <v>11010000</v>
      </c>
      <c r="C11" s="5" t="s">
        <v>15</v>
      </c>
      <c r="D11" s="6">
        <v>7801000</v>
      </c>
      <c r="E11" s="6">
        <v>7801000</v>
      </c>
      <c r="F11" s="6">
        <v>400000</v>
      </c>
      <c r="G11" s="6">
        <v>817705.59000000008</v>
      </c>
      <c r="H11" s="6">
        <f t="shared" si="0"/>
        <v>417705.59000000008</v>
      </c>
      <c r="I11" s="6">
        <f t="shared" si="1"/>
        <v>204.42639750000004</v>
      </c>
      <c r="J11" s="7"/>
    </row>
    <row r="12" spans="1:12" ht="24" customHeight="1" x14ac:dyDescent="0.2">
      <c r="A12" s="4"/>
      <c r="B12" s="4">
        <v>11010100</v>
      </c>
      <c r="C12" s="5" t="s">
        <v>16</v>
      </c>
      <c r="D12" s="6">
        <v>4600000</v>
      </c>
      <c r="E12" s="6">
        <v>4600000</v>
      </c>
      <c r="F12" s="6">
        <v>250000</v>
      </c>
      <c r="G12" s="6">
        <v>246252.57</v>
      </c>
      <c r="H12" s="6">
        <f t="shared" si="0"/>
        <v>-3747.429999999993</v>
      </c>
      <c r="I12" s="6">
        <f t="shared" si="1"/>
        <v>98.501028000000005</v>
      </c>
      <c r="J12" s="7"/>
    </row>
    <row r="13" spans="1:12" ht="48" customHeight="1" x14ac:dyDescent="0.2">
      <c r="A13" s="4"/>
      <c r="B13" s="4">
        <v>11010200</v>
      </c>
      <c r="C13" s="5" t="s">
        <v>17</v>
      </c>
      <c r="D13" s="6">
        <v>2800000</v>
      </c>
      <c r="E13" s="6">
        <v>2800000</v>
      </c>
      <c r="F13" s="6">
        <v>150000</v>
      </c>
      <c r="G13" s="6">
        <v>570592</v>
      </c>
      <c r="H13" s="6">
        <f t="shared" si="0"/>
        <v>420592</v>
      </c>
      <c r="I13" s="6">
        <f t="shared" si="1"/>
        <v>380.39466666666664</v>
      </c>
      <c r="J13" s="7"/>
    </row>
    <row r="14" spans="1:12" ht="24" customHeight="1" x14ac:dyDescent="0.2">
      <c r="A14" s="4"/>
      <c r="B14" s="4">
        <v>11010400</v>
      </c>
      <c r="C14" s="5" t="s">
        <v>18</v>
      </c>
      <c r="D14" s="6">
        <v>400000</v>
      </c>
      <c r="E14" s="6">
        <v>400000</v>
      </c>
      <c r="F14" s="6">
        <v>0</v>
      </c>
      <c r="G14" s="6">
        <v>861.02</v>
      </c>
      <c r="H14" s="6">
        <f t="shared" si="0"/>
        <v>861.02</v>
      </c>
      <c r="I14" s="6">
        <f t="shared" si="1"/>
        <v>0</v>
      </c>
      <c r="J14" s="7"/>
    </row>
    <row r="15" spans="1:12" ht="24" customHeight="1" x14ac:dyDescent="0.2">
      <c r="A15" s="4"/>
      <c r="B15" s="4">
        <v>11010500</v>
      </c>
      <c r="C15" s="5" t="s">
        <v>19</v>
      </c>
      <c r="D15" s="6">
        <v>1000</v>
      </c>
      <c r="E15" s="6">
        <v>1000</v>
      </c>
      <c r="F15" s="6">
        <v>0</v>
      </c>
      <c r="G15" s="6">
        <v>0</v>
      </c>
      <c r="H15" s="6">
        <f t="shared" si="0"/>
        <v>0</v>
      </c>
      <c r="I15" s="6">
        <f t="shared" si="1"/>
        <v>0</v>
      </c>
      <c r="J15" s="7"/>
    </row>
    <row r="16" spans="1:12" ht="12.75" customHeight="1" x14ac:dyDescent="0.2">
      <c r="A16" s="4"/>
      <c r="B16" s="4">
        <v>13000000</v>
      </c>
      <c r="C16" s="5" t="s">
        <v>20</v>
      </c>
      <c r="D16" s="6">
        <v>370000</v>
      </c>
      <c r="E16" s="6">
        <v>370000</v>
      </c>
      <c r="F16" s="6">
        <v>0</v>
      </c>
      <c r="G16" s="6">
        <v>5438.23</v>
      </c>
      <c r="H16" s="6">
        <f t="shared" si="0"/>
        <v>5438.23</v>
      </c>
      <c r="I16" s="6">
        <f t="shared" si="1"/>
        <v>0</v>
      </c>
      <c r="J16" s="7"/>
    </row>
    <row r="17" spans="1:10" ht="14.25" customHeight="1" x14ac:dyDescent="0.2">
      <c r="A17" s="4"/>
      <c r="B17" s="4">
        <v>13010000</v>
      </c>
      <c r="C17" s="5" t="s">
        <v>21</v>
      </c>
      <c r="D17" s="6">
        <v>370000</v>
      </c>
      <c r="E17" s="6">
        <v>370000</v>
      </c>
      <c r="F17" s="6">
        <v>0</v>
      </c>
      <c r="G17" s="6">
        <v>5438.23</v>
      </c>
      <c r="H17" s="6">
        <f t="shared" si="0"/>
        <v>5438.23</v>
      </c>
      <c r="I17" s="6">
        <f t="shared" si="1"/>
        <v>0</v>
      </c>
      <c r="J17" s="7"/>
    </row>
    <row r="18" spans="1:10" ht="39" customHeight="1" x14ac:dyDescent="0.2">
      <c r="A18" s="4"/>
      <c r="B18" s="4">
        <v>13010100</v>
      </c>
      <c r="C18" s="5" t="s">
        <v>22</v>
      </c>
      <c r="D18" s="6">
        <v>100000</v>
      </c>
      <c r="E18" s="6">
        <v>100000</v>
      </c>
      <c r="F18" s="6">
        <v>0</v>
      </c>
      <c r="G18" s="6">
        <v>5098.2299999999996</v>
      </c>
      <c r="H18" s="6">
        <f t="shared" si="0"/>
        <v>5098.2299999999996</v>
      </c>
      <c r="I18" s="6">
        <f t="shared" si="1"/>
        <v>0</v>
      </c>
      <c r="J18" s="7"/>
    </row>
    <row r="19" spans="1:10" ht="46.5" customHeight="1" x14ac:dyDescent="0.2">
      <c r="A19" s="4"/>
      <c r="B19" s="4">
        <v>13010200</v>
      </c>
      <c r="C19" s="5" t="s">
        <v>23</v>
      </c>
      <c r="D19" s="6">
        <v>270000</v>
      </c>
      <c r="E19" s="6">
        <v>270000</v>
      </c>
      <c r="F19" s="6">
        <v>0</v>
      </c>
      <c r="G19" s="6">
        <v>340</v>
      </c>
      <c r="H19" s="6">
        <f t="shared" si="0"/>
        <v>340</v>
      </c>
      <c r="I19" s="6">
        <f t="shared" si="1"/>
        <v>0</v>
      </c>
      <c r="J19" s="7"/>
    </row>
    <row r="20" spans="1:10" ht="13.5" customHeight="1" x14ac:dyDescent="0.2">
      <c r="A20" s="4"/>
      <c r="B20" s="4">
        <v>14000000</v>
      </c>
      <c r="C20" s="5" t="s">
        <v>24</v>
      </c>
      <c r="D20" s="6">
        <v>35000</v>
      </c>
      <c r="E20" s="6">
        <v>35000</v>
      </c>
      <c r="F20" s="6">
        <v>1000</v>
      </c>
      <c r="G20" s="6">
        <v>2102</v>
      </c>
      <c r="H20" s="6">
        <f t="shared" si="0"/>
        <v>1102</v>
      </c>
      <c r="I20" s="6">
        <f t="shared" si="1"/>
        <v>210.2</v>
      </c>
      <c r="J20" s="7"/>
    </row>
    <row r="21" spans="1:10" ht="22.5" customHeight="1" x14ac:dyDescent="0.2">
      <c r="A21" s="4"/>
      <c r="B21" s="4">
        <v>14040000</v>
      </c>
      <c r="C21" s="5" t="s">
        <v>25</v>
      </c>
      <c r="D21" s="6">
        <v>35000</v>
      </c>
      <c r="E21" s="6">
        <v>35000</v>
      </c>
      <c r="F21" s="6">
        <v>1000</v>
      </c>
      <c r="G21" s="6">
        <v>2102</v>
      </c>
      <c r="H21" s="6">
        <f t="shared" si="0"/>
        <v>1102</v>
      </c>
      <c r="I21" s="6">
        <f t="shared" si="1"/>
        <v>210.2</v>
      </c>
      <c r="J21" s="7"/>
    </row>
    <row r="22" spans="1:10" ht="49.5" customHeight="1" x14ac:dyDescent="0.2">
      <c r="A22" s="4"/>
      <c r="B22" s="4">
        <v>14040100</v>
      </c>
      <c r="C22" s="5" t="s">
        <v>26</v>
      </c>
      <c r="D22" s="6">
        <v>700</v>
      </c>
      <c r="E22" s="6">
        <v>700</v>
      </c>
      <c r="F22" s="6">
        <v>0</v>
      </c>
      <c r="G22" s="6">
        <v>0</v>
      </c>
      <c r="H22" s="6">
        <f t="shared" si="0"/>
        <v>0</v>
      </c>
      <c r="I22" s="6">
        <f t="shared" si="1"/>
        <v>0</v>
      </c>
      <c r="J22" s="7"/>
    </row>
    <row r="23" spans="1:10" ht="48.75" customHeight="1" x14ac:dyDescent="0.2">
      <c r="A23" s="4"/>
      <c r="B23" s="4">
        <v>14040200</v>
      </c>
      <c r="C23" s="5" t="s">
        <v>27</v>
      </c>
      <c r="D23" s="6">
        <v>34300</v>
      </c>
      <c r="E23" s="6">
        <v>34300</v>
      </c>
      <c r="F23" s="6">
        <v>1000</v>
      </c>
      <c r="G23" s="6">
        <v>2102</v>
      </c>
      <c r="H23" s="6">
        <f t="shared" si="0"/>
        <v>1102</v>
      </c>
      <c r="I23" s="6">
        <f t="shared" si="1"/>
        <v>210.2</v>
      </c>
      <c r="J23" s="7"/>
    </row>
    <row r="24" spans="1:10" ht="24.75" customHeight="1" x14ac:dyDescent="0.2">
      <c r="A24" s="4"/>
      <c r="B24" s="4">
        <v>18000000</v>
      </c>
      <c r="C24" s="5" t="s">
        <v>28</v>
      </c>
      <c r="D24" s="6">
        <v>4672000</v>
      </c>
      <c r="E24" s="6">
        <v>4672000</v>
      </c>
      <c r="F24" s="6">
        <v>314500</v>
      </c>
      <c r="G24" s="6">
        <v>482553.59999999998</v>
      </c>
      <c r="H24" s="6">
        <f t="shared" si="0"/>
        <v>168053.59999999998</v>
      </c>
      <c r="I24" s="6">
        <f t="shared" si="1"/>
        <v>153.43516693163753</v>
      </c>
      <c r="J24" s="7"/>
    </row>
    <row r="25" spans="1:10" x14ac:dyDescent="0.2">
      <c r="A25" s="4"/>
      <c r="B25" s="4">
        <v>18010000</v>
      </c>
      <c r="C25" s="5" t="s">
        <v>29</v>
      </c>
      <c r="D25" s="6">
        <v>2967000</v>
      </c>
      <c r="E25" s="6">
        <v>2967000</v>
      </c>
      <c r="F25" s="6">
        <v>172000</v>
      </c>
      <c r="G25" s="6">
        <v>300486.64999999997</v>
      </c>
      <c r="H25" s="6">
        <f t="shared" si="0"/>
        <v>128486.64999999997</v>
      </c>
      <c r="I25" s="6">
        <f t="shared" si="1"/>
        <v>174.7015406976744</v>
      </c>
      <c r="J25" s="7"/>
    </row>
    <row r="26" spans="1:10" ht="27.75" customHeight="1" x14ac:dyDescent="0.2">
      <c r="A26" s="4"/>
      <c r="B26" s="4">
        <v>18010200</v>
      </c>
      <c r="C26" s="5" t="s">
        <v>30</v>
      </c>
      <c r="D26" s="6">
        <v>2000</v>
      </c>
      <c r="E26" s="6">
        <v>2000</v>
      </c>
      <c r="F26" s="6">
        <v>0</v>
      </c>
      <c r="G26" s="6">
        <v>0</v>
      </c>
      <c r="H26" s="6">
        <f t="shared" si="0"/>
        <v>0</v>
      </c>
      <c r="I26" s="6">
        <f t="shared" si="1"/>
        <v>0</v>
      </c>
      <c r="J26" s="7"/>
    </row>
    <row r="27" spans="1:10" ht="33" customHeight="1" x14ac:dyDescent="0.2">
      <c r="A27" s="4"/>
      <c r="B27" s="4">
        <v>18010300</v>
      </c>
      <c r="C27" s="5" t="s">
        <v>31</v>
      </c>
      <c r="D27" s="6">
        <v>10000</v>
      </c>
      <c r="E27" s="6">
        <v>10000</v>
      </c>
      <c r="F27" s="6">
        <v>0</v>
      </c>
      <c r="G27" s="6">
        <v>4830</v>
      </c>
      <c r="H27" s="6">
        <f t="shared" si="0"/>
        <v>4830</v>
      </c>
      <c r="I27" s="6">
        <f t="shared" si="1"/>
        <v>0</v>
      </c>
      <c r="J27" s="7"/>
    </row>
    <row r="28" spans="1:10" ht="34.5" customHeight="1" x14ac:dyDescent="0.2">
      <c r="A28" s="4"/>
      <c r="B28" s="4">
        <v>18010400</v>
      </c>
      <c r="C28" s="5" t="s">
        <v>32</v>
      </c>
      <c r="D28" s="6">
        <v>40000</v>
      </c>
      <c r="E28" s="6">
        <v>40000</v>
      </c>
      <c r="F28" s="6">
        <v>2000</v>
      </c>
      <c r="G28" s="6">
        <v>264.86</v>
      </c>
      <c r="H28" s="6">
        <f t="shared" si="0"/>
        <v>-1735.1399999999999</v>
      </c>
      <c r="I28" s="6">
        <f t="shared" si="1"/>
        <v>13.243000000000002</v>
      </c>
      <c r="J28" s="7"/>
    </row>
    <row r="29" spans="1:10" ht="9.75" customHeight="1" x14ac:dyDescent="0.2">
      <c r="A29" s="4"/>
      <c r="B29" s="4">
        <v>18010500</v>
      </c>
      <c r="C29" s="5" t="s">
        <v>33</v>
      </c>
      <c r="D29" s="6">
        <v>300000</v>
      </c>
      <c r="E29" s="6">
        <v>300000</v>
      </c>
      <c r="F29" s="6">
        <v>20000</v>
      </c>
      <c r="G29" s="6">
        <v>11359</v>
      </c>
      <c r="H29" s="6">
        <f t="shared" si="0"/>
        <v>-8641</v>
      </c>
      <c r="I29" s="6">
        <f t="shared" si="1"/>
        <v>56.794999999999995</v>
      </c>
      <c r="J29" s="7"/>
    </row>
    <row r="30" spans="1:10" ht="9" customHeight="1" x14ac:dyDescent="0.2">
      <c r="A30" s="4"/>
      <c r="B30" s="4">
        <v>18010600</v>
      </c>
      <c r="C30" s="5" t="s">
        <v>34</v>
      </c>
      <c r="D30" s="6">
        <v>2000000</v>
      </c>
      <c r="E30" s="6">
        <v>2000000</v>
      </c>
      <c r="F30" s="6">
        <v>150000</v>
      </c>
      <c r="G30" s="6">
        <v>280349.46999999997</v>
      </c>
      <c r="H30" s="6">
        <f t="shared" si="0"/>
        <v>130349.46999999997</v>
      </c>
      <c r="I30" s="6">
        <f t="shared" si="1"/>
        <v>186.89964666666665</v>
      </c>
      <c r="J30" s="7"/>
    </row>
    <row r="31" spans="1:10" ht="12.75" customHeight="1" x14ac:dyDescent="0.2">
      <c r="A31" s="4"/>
      <c r="B31" s="4">
        <v>18010700</v>
      </c>
      <c r="C31" s="5" t="s">
        <v>35</v>
      </c>
      <c r="D31" s="6">
        <v>500000</v>
      </c>
      <c r="E31" s="6">
        <v>500000</v>
      </c>
      <c r="F31" s="6">
        <v>0</v>
      </c>
      <c r="G31" s="6">
        <v>3683.32</v>
      </c>
      <c r="H31" s="6">
        <f t="shared" si="0"/>
        <v>3683.32</v>
      </c>
      <c r="I31" s="6">
        <f t="shared" si="1"/>
        <v>0</v>
      </c>
      <c r="J31" s="7"/>
    </row>
    <row r="32" spans="1:10" ht="14.25" customHeight="1" x14ac:dyDescent="0.2">
      <c r="A32" s="4"/>
      <c r="B32" s="4">
        <v>18010900</v>
      </c>
      <c r="C32" s="5" t="s">
        <v>36</v>
      </c>
      <c r="D32" s="6">
        <v>115000</v>
      </c>
      <c r="E32" s="6">
        <v>115000</v>
      </c>
      <c r="F32" s="6">
        <v>0</v>
      </c>
      <c r="G32" s="6">
        <v>0</v>
      </c>
      <c r="H32" s="6">
        <f t="shared" si="0"/>
        <v>0</v>
      </c>
      <c r="I32" s="6">
        <f t="shared" si="1"/>
        <v>0</v>
      </c>
      <c r="J32" s="7"/>
    </row>
    <row r="33" spans="1:10" x14ac:dyDescent="0.2">
      <c r="A33" s="4"/>
      <c r="B33" s="4">
        <v>18050000</v>
      </c>
      <c r="C33" s="5" t="s">
        <v>37</v>
      </c>
      <c r="D33" s="6">
        <v>1705000</v>
      </c>
      <c r="E33" s="6">
        <v>1705000</v>
      </c>
      <c r="F33" s="6">
        <v>142500</v>
      </c>
      <c r="G33" s="6">
        <v>182066.94999999998</v>
      </c>
      <c r="H33" s="6">
        <f t="shared" si="0"/>
        <v>39566.949999999983</v>
      </c>
      <c r="I33" s="6">
        <f t="shared" si="1"/>
        <v>127.76628070175437</v>
      </c>
      <c r="J33" s="7"/>
    </row>
    <row r="34" spans="1:10" ht="10.5" customHeight="1" x14ac:dyDescent="0.2">
      <c r="A34" s="4"/>
      <c r="B34" s="4">
        <v>18050300</v>
      </c>
      <c r="C34" s="5" t="s">
        <v>38</v>
      </c>
      <c r="D34" s="6">
        <v>500000</v>
      </c>
      <c r="E34" s="6">
        <v>500000</v>
      </c>
      <c r="F34" s="6">
        <v>0</v>
      </c>
      <c r="G34" s="6">
        <v>12400</v>
      </c>
      <c r="H34" s="6">
        <f t="shared" si="0"/>
        <v>12400</v>
      </c>
      <c r="I34" s="6">
        <f t="shared" si="1"/>
        <v>0</v>
      </c>
      <c r="J34" s="7"/>
    </row>
    <row r="35" spans="1:10" ht="13.5" customHeight="1" x14ac:dyDescent="0.2">
      <c r="A35" s="4"/>
      <c r="B35" s="4">
        <v>18050400</v>
      </c>
      <c r="C35" s="5" t="s">
        <v>39</v>
      </c>
      <c r="D35" s="6">
        <v>750000</v>
      </c>
      <c r="E35" s="6">
        <v>750000</v>
      </c>
      <c r="F35" s="6">
        <v>62500</v>
      </c>
      <c r="G35" s="6">
        <v>34300.71</v>
      </c>
      <c r="H35" s="6">
        <f t="shared" si="0"/>
        <v>-28199.29</v>
      </c>
      <c r="I35" s="6">
        <f t="shared" si="1"/>
        <v>54.881135999999998</v>
      </c>
      <c r="J35" s="7"/>
    </row>
    <row r="36" spans="1:10" ht="38.25" customHeight="1" x14ac:dyDescent="0.2">
      <c r="A36" s="4"/>
      <c r="B36" s="4">
        <v>18050500</v>
      </c>
      <c r="C36" s="5" t="s">
        <v>40</v>
      </c>
      <c r="D36" s="6">
        <v>455000</v>
      </c>
      <c r="E36" s="6">
        <v>455000</v>
      </c>
      <c r="F36" s="6">
        <v>80000</v>
      </c>
      <c r="G36" s="6">
        <v>135366.24</v>
      </c>
      <c r="H36" s="6">
        <f t="shared" si="0"/>
        <v>55366.239999999991</v>
      </c>
      <c r="I36" s="6">
        <f t="shared" si="1"/>
        <v>169.20779999999999</v>
      </c>
      <c r="J36" s="7"/>
    </row>
    <row r="37" spans="1:10" x14ac:dyDescent="0.2">
      <c r="A37" s="4"/>
      <c r="B37" s="4">
        <v>20000000</v>
      </c>
      <c r="C37" s="5" t="s">
        <v>41</v>
      </c>
      <c r="D37" s="6">
        <v>22000</v>
      </c>
      <c r="E37" s="6">
        <v>22000</v>
      </c>
      <c r="F37" s="6">
        <v>100</v>
      </c>
      <c r="G37" s="6">
        <v>5067.9699999999993</v>
      </c>
      <c r="H37" s="6">
        <f t="shared" si="0"/>
        <v>4967.9699999999993</v>
      </c>
      <c r="I37" s="6">
        <f t="shared" si="1"/>
        <v>5067.9699999999993</v>
      </c>
      <c r="J37" s="7"/>
    </row>
    <row r="38" spans="1:10" x14ac:dyDescent="0.2">
      <c r="A38" s="4"/>
      <c r="B38" s="4">
        <v>21000000</v>
      </c>
      <c r="C38" s="5" t="s">
        <v>42</v>
      </c>
      <c r="D38" s="6">
        <v>20000</v>
      </c>
      <c r="E38" s="6">
        <v>20000</v>
      </c>
      <c r="F38" s="6">
        <v>0</v>
      </c>
      <c r="G38" s="6">
        <v>4899</v>
      </c>
      <c r="H38" s="6">
        <f t="shared" si="0"/>
        <v>4899</v>
      </c>
      <c r="I38" s="6">
        <f t="shared" si="1"/>
        <v>0</v>
      </c>
      <c r="J38" s="7"/>
    </row>
    <row r="39" spans="1:10" x14ac:dyDescent="0.2">
      <c r="A39" s="4"/>
      <c r="B39" s="4">
        <v>21080000</v>
      </c>
      <c r="C39" s="5" t="s">
        <v>43</v>
      </c>
      <c r="D39" s="6">
        <v>20000</v>
      </c>
      <c r="E39" s="6">
        <v>20000</v>
      </c>
      <c r="F39" s="6">
        <v>0</v>
      </c>
      <c r="G39" s="6">
        <v>4899</v>
      </c>
      <c r="H39" s="6">
        <f t="shared" si="0"/>
        <v>4899</v>
      </c>
      <c r="I39" s="6">
        <f t="shared" si="1"/>
        <v>0</v>
      </c>
      <c r="J39" s="7"/>
    </row>
    <row r="40" spans="1:10" ht="15.75" customHeight="1" x14ac:dyDescent="0.2">
      <c r="A40" s="4"/>
      <c r="B40" s="4">
        <v>21081100</v>
      </c>
      <c r="C40" s="5" t="s">
        <v>44</v>
      </c>
      <c r="D40" s="6">
        <v>20000</v>
      </c>
      <c r="E40" s="6">
        <v>20000</v>
      </c>
      <c r="F40" s="6">
        <v>0</v>
      </c>
      <c r="G40" s="6">
        <v>4899</v>
      </c>
      <c r="H40" s="6">
        <f t="shared" si="0"/>
        <v>4899</v>
      </c>
      <c r="I40" s="6">
        <f t="shared" si="1"/>
        <v>0</v>
      </c>
      <c r="J40" s="7"/>
    </row>
    <row r="41" spans="1:10" ht="25.5" customHeight="1" x14ac:dyDescent="0.2">
      <c r="A41" s="4"/>
      <c r="B41" s="4">
        <v>22000000</v>
      </c>
      <c r="C41" s="5" t="s">
        <v>45</v>
      </c>
      <c r="D41" s="6">
        <v>2000</v>
      </c>
      <c r="E41" s="6">
        <v>2000</v>
      </c>
      <c r="F41" s="6">
        <v>100</v>
      </c>
      <c r="G41" s="6">
        <v>168.97</v>
      </c>
      <c r="H41" s="6">
        <f t="shared" si="0"/>
        <v>68.97</v>
      </c>
      <c r="I41" s="6">
        <f t="shared" si="1"/>
        <v>168.97</v>
      </c>
      <c r="J41" s="7"/>
    </row>
    <row r="42" spans="1:10" ht="16.5" customHeight="1" x14ac:dyDescent="0.2">
      <c r="A42" s="4"/>
      <c r="B42" s="4">
        <v>22010000</v>
      </c>
      <c r="C42" s="5" t="s">
        <v>46</v>
      </c>
      <c r="D42" s="6">
        <v>2000</v>
      </c>
      <c r="E42" s="6">
        <v>2000</v>
      </c>
      <c r="F42" s="6">
        <v>100</v>
      </c>
      <c r="G42" s="6">
        <v>164.32</v>
      </c>
      <c r="H42" s="6">
        <f t="shared" si="0"/>
        <v>64.319999999999993</v>
      </c>
      <c r="I42" s="6">
        <f t="shared" si="1"/>
        <v>164.32</v>
      </c>
      <c r="J42" s="7"/>
    </row>
    <row r="43" spans="1:10" ht="13.5" customHeight="1" x14ac:dyDescent="0.2">
      <c r="A43" s="4"/>
      <c r="B43" s="4">
        <v>22012500</v>
      </c>
      <c r="C43" s="5" t="s">
        <v>47</v>
      </c>
      <c r="D43" s="6">
        <v>2000</v>
      </c>
      <c r="E43" s="6">
        <v>2000</v>
      </c>
      <c r="F43" s="6">
        <v>100</v>
      </c>
      <c r="G43" s="6">
        <v>164.32</v>
      </c>
      <c r="H43" s="6">
        <f t="shared" si="0"/>
        <v>64.319999999999993</v>
      </c>
      <c r="I43" s="6">
        <f t="shared" si="1"/>
        <v>164.32</v>
      </c>
      <c r="J43" s="7"/>
    </row>
    <row r="44" spans="1:10" x14ac:dyDescent="0.2">
      <c r="A44" s="4"/>
      <c r="B44" s="4">
        <v>22090000</v>
      </c>
      <c r="C44" s="5" t="s">
        <v>48</v>
      </c>
      <c r="D44" s="6">
        <v>0</v>
      </c>
      <c r="E44" s="6">
        <v>0</v>
      </c>
      <c r="F44" s="6">
        <v>0</v>
      </c>
      <c r="G44" s="6">
        <v>4.6500000000000004</v>
      </c>
      <c r="H44" s="6">
        <f t="shared" si="0"/>
        <v>4.6500000000000004</v>
      </c>
      <c r="I44" s="6">
        <f t="shared" si="1"/>
        <v>0</v>
      </c>
      <c r="J44" s="7"/>
    </row>
    <row r="45" spans="1:10" ht="33.75" customHeight="1" x14ac:dyDescent="0.2">
      <c r="A45" s="4"/>
      <c r="B45" s="4">
        <v>22090100</v>
      </c>
      <c r="C45" s="5" t="s">
        <v>49</v>
      </c>
      <c r="D45" s="6">
        <v>0</v>
      </c>
      <c r="E45" s="6">
        <v>0</v>
      </c>
      <c r="F45" s="6">
        <v>0</v>
      </c>
      <c r="G45" s="6">
        <v>4.6500000000000004</v>
      </c>
      <c r="H45" s="6">
        <f t="shared" si="0"/>
        <v>4.6500000000000004</v>
      </c>
      <c r="I45" s="6">
        <f t="shared" si="1"/>
        <v>0</v>
      </c>
      <c r="J45" s="7"/>
    </row>
    <row r="46" spans="1:10" x14ac:dyDescent="0.2">
      <c r="A46" s="4"/>
      <c r="B46" s="4">
        <v>40000000</v>
      </c>
      <c r="C46" s="5" t="s">
        <v>50</v>
      </c>
      <c r="D46" s="6">
        <v>10223800</v>
      </c>
      <c r="E46" s="6">
        <v>25984900</v>
      </c>
      <c r="F46" s="6">
        <v>2083700</v>
      </c>
      <c r="G46" s="6">
        <v>2088869</v>
      </c>
      <c r="H46" s="6">
        <f t="shared" si="0"/>
        <v>5169</v>
      </c>
      <c r="I46" s="6">
        <f t="shared" si="1"/>
        <v>100.24806833997218</v>
      </c>
      <c r="J46" s="7"/>
    </row>
    <row r="47" spans="1:10" ht="12" customHeight="1" x14ac:dyDescent="0.2">
      <c r="A47" s="4"/>
      <c r="B47" s="4">
        <v>41000000</v>
      </c>
      <c r="C47" s="5" t="s">
        <v>51</v>
      </c>
      <c r="D47" s="6">
        <v>10223800</v>
      </c>
      <c r="E47" s="6">
        <v>25984900</v>
      </c>
      <c r="F47" s="6">
        <v>2083700</v>
      </c>
      <c r="G47" s="6">
        <v>2088869</v>
      </c>
      <c r="H47" s="6">
        <f t="shared" si="0"/>
        <v>5169</v>
      </c>
      <c r="I47" s="6">
        <f t="shared" si="1"/>
        <v>100.24806833997218</v>
      </c>
      <c r="J47" s="7"/>
    </row>
    <row r="48" spans="1:10" ht="15" customHeight="1" x14ac:dyDescent="0.2">
      <c r="A48" s="4"/>
      <c r="B48" s="4">
        <v>41020000</v>
      </c>
      <c r="C48" s="5" t="s">
        <v>52</v>
      </c>
      <c r="D48" s="6">
        <v>10223800</v>
      </c>
      <c r="E48" s="6">
        <v>10223800</v>
      </c>
      <c r="F48" s="6">
        <v>852000</v>
      </c>
      <c r="G48" s="6">
        <v>852000</v>
      </c>
      <c r="H48" s="6">
        <f t="shared" si="0"/>
        <v>0</v>
      </c>
      <c r="I48" s="6">
        <f t="shared" si="1"/>
        <v>100</v>
      </c>
      <c r="J48" s="7"/>
    </row>
    <row r="49" spans="1:10" x14ac:dyDescent="0.2">
      <c r="A49" s="4"/>
      <c r="B49" s="4">
        <v>41020100</v>
      </c>
      <c r="C49" s="5" t="s">
        <v>53</v>
      </c>
      <c r="D49" s="6">
        <v>10223800</v>
      </c>
      <c r="E49" s="6">
        <v>10223800</v>
      </c>
      <c r="F49" s="6">
        <v>852000</v>
      </c>
      <c r="G49" s="6">
        <v>852000</v>
      </c>
      <c r="H49" s="6">
        <f t="shared" si="0"/>
        <v>0</v>
      </c>
      <c r="I49" s="6">
        <f t="shared" si="1"/>
        <v>100</v>
      </c>
      <c r="J49" s="7"/>
    </row>
    <row r="50" spans="1:10" ht="15.75" customHeight="1" x14ac:dyDescent="0.2">
      <c r="A50" s="4"/>
      <c r="B50" s="4">
        <v>41030000</v>
      </c>
      <c r="C50" s="5" t="s">
        <v>54</v>
      </c>
      <c r="D50" s="6">
        <v>0</v>
      </c>
      <c r="E50" s="6">
        <v>15761100</v>
      </c>
      <c r="F50" s="6">
        <v>1231700</v>
      </c>
      <c r="G50" s="6">
        <v>1231700</v>
      </c>
      <c r="H50" s="6">
        <f t="shared" si="0"/>
        <v>0</v>
      </c>
      <c r="I50" s="6">
        <f t="shared" si="1"/>
        <v>100</v>
      </c>
      <c r="J50" s="7"/>
    </row>
    <row r="51" spans="1:10" ht="16.5" customHeight="1" x14ac:dyDescent="0.2">
      <c r="A51" s="4"/>
      <c r="B51" s="4">
        <v>41033900</v>
      </c>
      <c r="C51" s="5" t="s">
        <v>55</v>
      </c>
      <c r="D51" s="6">
        <v>0</v>
      </c>
      <c r="E51" s="6">
        <v>15761100</v>
      </c>
      <c r="F51" s="6">
        <v>1231700</v>
      </c>
      <c r="G51" s="6">
        <v>1231700</v>
      </c>
      <c r="H51" s="6">
        <f t="shared" si="0"/>
        <v>0</v>
      </c>
      <c r="I51" s="6">
        <f t="shared" si="1"/>
        <v>100</v>
      </c>
      <c r="J51" s="7"/>
    </row>
    <row r="52" spans="1:10" ht="18.75" customHeight="1" x14ac:dyDescent="0.2">
      <c r="A52" s="4"/>
      <c r="B52" s="4">
        <v>41050000</v>
      </c>
      <c r="C52" s="5" t="s">
        <v>56</v>
      </c>
      <c r="D52" s="6">
        <v>0</v>
      </c>
      <c r="E52" s="6">
        <v>0</v>
      </c>
      <c r="F52" s="6">
        <v>0</v>
      </c>
      <c r="G52" s="6">
        <v>5169</v>
      </c>
      <c r="H52" s="6">
        <f t="shared" si="0"/>
        <v>5169</v>
      </c>
      <c r="I52" s="6">
        <f t="shared" si="1"/>
        <v>0</v>
      </c>
      <c r="J52" s="7"/>
    </row>
    <row r="53" spans="1:10" ht="36.75" customHeight="1" x14ac:dyDescent="0.2">
      <c r="A53" s="4"/>
      <c r="B53" s="4">
        <v>41051200</v>
      </c>
      <c r="C53" s="5" t="s">
        <v>57</v>
      </c>
      <c r="D53" s="6">
        <v>0</v>
      </c>
      <c r="E53" s="6">
        <v>0</v>
      </c>
      <c r="F53" s="6">
        <v>0</v>
      </c>
      <c r="G53" s="6">
        <v>5169</v>
      </c>
      <c r="H53" s="6">
        <f t="shared" si="0"/>
        <v>5169</v>
      </c>
      <c r="I53" s="6">
        <f t="shared" si="1"/>
        <v>0</v>
      </c>
      <c r="J53" s="7"/>
    </row>
    <row r="54" spans="1:10" x14ac:dyDescent="0.2">
      <c r="A54" s="9" t="s">
        <v>58</v>
      </c>
      <c r="B54" s="10"/>
      <c r="C54" s="10"/>
      <c r="D54" s="8">
        <v>12900000</v>
      </c>
      <c r="E54" s="8">
        <v>12900000</v>
      </c>
      <c r="F54" s="8">
        <v>715600</v>
      </c>
      <c r="G54" s="8">
        <v>1312867.3899999999</v>
      </c>
      <c r="H54" s="8">
        <f t="shared" si="0"/>
        <v>597267.3899999999</v>
      </c>
      <c r="I54" s="8">
        <f t="shared" si="1"/>
        <v>183.46386109558409</v>
      </c>
      <c r="J54" s="7"/>
    </row>
    <row r="55" spans="1:10" x14ac:dyDescent="0.2">
      <c r="A55" s="9" t="s">
        <v>59</v>
      </c>
      <c r="B55" s="10"/>
      <c r="C55" s="10"/>
      <c r="D55" s="8">
        <v>23123800</v>
      </c>
      <c r="E55" s="8">
        <v>38884900</v>
      </c>
      <c r="F55" s="8">
        <v>2799300</v>
      </c>
      <c r="G55" s="8">
        <v>3401736.3899999997</v>
      </c>
      <c r="H55" s="8">
        <f t="shared" si="0"/>
        <v>602436.38999999966</v>
      </c>
      <c r="I55" s="8">
        <f t="shared" si="1"/>
        <v>121.52096559854249</v>
      </c>
      <c r="J55" s="7"/>
    </row>
    <row r="56" spans="1:10" x14ac:dyDescent="0.2">
      <c r="A56" s="7"/>
      <c r="B56" s="7"/>
      <c r="C56" s="7"/>
      <c r="D56" s="7"/>
      <c r="E56" s="7"/>
      <c r="F56" s="7"/>
      <c r="G56" s="7"/>
      <c r="H56" s="7"/>
      <c r="I56" s="7"/>
      <c r="J56" s="7"/>
    </row>
  </sheetData>
  <mergeCells count="8">
    <mergeCell ref="A54:C54"/>
    <mergeCell ref="A55:C55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2023-02-01T14:01:12Z</cp:lastPrinted>
  <dcterms:created xsi:type="dcterms:W3CDTF">2023-02-01T13:41:18Z</dcterms:created>
  <dcterms:modified xsi:type="dcterms:W3CDTF">2023-02-07T14:37:24Z</dcterms:modified>
</cp:coreProperties>
</file>