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червень\"/>
    </mc:Choice>
  </mc:AlternateContent>
  <bookViews>
    <workbookView xWindow="0" yWindow="0" windowWidth="21570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<sst xmlns="http://schemas.openxmlformats.org/spreadsheetml/2006/main" count="64" uniqueCount="64">
  <si>
    <t>Станом на 01.07.2022</t>
  </si>
  <si>
    <t>Аналіз виконання плану по доходах</t>
  </si>
  <si>
    <t>На 30.06.2022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</si>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</sst>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B43" workbookViewId="0">
      <selection activeCell="B40" sqref="A40:XFD40"/>
    </sheetView>
  </sheetViews>
  <sheetFormatPr defaultRowHeight="12.75" x14ac:dyDescent="0.2"/>
  <cols>
    <col min="1" max="1" width="0.140625" customWidth="1"/>
    <col min="3" max="3" width="40.28515625" customWidth="1"/>
    <col min="4" max="6" width="13.85546875" customWidth="1"/>
    <col min="7" max="7" width="13.140625" bestFit="1" customWidth="1"/>
    <col min="8" max="8" width="11.42578125" bestFit="1" customWidth="1"/>
    <col min="9" max="9" width="9.28515625" bestFit="1" customWidth="1"/>
    <col min="10" max="10" width="8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0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G6" t="s">
        <v>3</v>
      </c>
    </row>
    <row r="7" spans="1:12" x14ac:dyDescent="0.2">
      <c r="A7" s="11"/>
      <c r="B7" s="12" t="s">
        <v>4</v>
      </c>
      <c r="C7" s="12" t="s">
        <v>5</v>
      </c>
      <c r="D7" s="14" t="s">
        <v>6</v>
      </c>
      <c r="E7" s="13"/>
      <c r="F7" s="13"/>
      <c r="G7" s="13"/>
      <c r="H7" s="13"/>
      <c r="I7" s="13"/>
    </row>
    <row r="8" spans="1:12" ht="28.5" customHeight="1" x14ac:dyDescent="0.2">
      <c r="A8" s="11"/>
      <c r="B8" s="13"/>
      <c r="C8" s="13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ht="18.75" customHeight="1" x14ac:dyDescent="0.25">
      <c r="A9" s="4"/>
      <c r="B9" s="4">
        <v>10000000</v>
      </c>
      <c r="C9" s="16" t="s">
        <v>13</v>
      </c>
      <c r="D9" s="15">
        <v>12738000</v>
      </c>
      <c r="E9" s="15">
        <v>12738000</v>
      </c>
      <c r="F9" s="15">
        <v>5022000</v>
      </c>
      <c r="G9" s="15">
        <v>5003069.129999999</v>
      </c>
      <c r="H9" s="15">
        <f t="shared" ref="H9:H40" si="0">G9-F9</f>
        <v>-18930.870000001043</v>
      </c>
      <c r="I9" s="15">
        <f t="shared" ref="I9:I40" si="1">IF(F9=0,0,G9/F9*100)</f>
        <v>99.623041218637979</v>
      </c>
    </row>
    <row r="10" spans="1:12" ht="45" customHeight="1" x14ac:dyDescent="0.25">
      <c r="A10" s="4"/>
      <c r="B10" s="4">
        <v>11000000</v>
      </c>
      <c r="C10" s="16" t="s">
        <v>14</v>
      </c>
      <c r="D10" s="15">
        <v>6170000</v>
      </c>
      <c r="E10" s="15">
        <v>6170000</v>
      </c>
      <c r="F10" s="15">
        <v>2940000</v>
      </c>
      <c r="G10" s="15">
        <v>3350552.28</v>
      </c>
      <c r="H10" s="15">
        <f t="shared" si="0"/>
        <v>410552.2799999998</v>
      </c>
      <c r="I10" s="15">
        <f t="shared" si="1"/>
        <v>113.96436326530612</v>
      </c>
    </row>
    <row r="11" spans="1:12" ht="31.5" x14ac:dyDescent="0.25">
      <c r="A11" s="4"/>
      <c r="B11" s="4">
        <v>11010000</v>
      </c>
      <c r="C11" s="16" t="s">
        <v>15</v>
      </c>
      <c r="D11" s="15">
        <v>6170000</v>
      </c>
      <c r="E11" s="15">
        <v>6170000</v>
      </c>
      <c r="F11" s="15">
        <v>2940000</v>
      </c>
      <c r="G11" s="15">
        <v>3350552.28</v>
      </c>
      <c r="H11" s="15">
        <f t="shared" si="0"/>
        <v>410552.2799999998</v>
      </c>
      <c r="I11" s="15">
        <f t="shared" si="1"/>
        <v>113.96436326530612</v>
      </c>
    </row>
    <row r="12" spans="1:12" ht="63" customHeight="1" x14ac:dyDescent="0.25">
      <c r="A12" s="4"/>
      <c r="B12" s="4">
        <v>11010100</v>
      </c>
      <c r="C12" s="16" t="s">
        <v>16</v>
      </c>
      <c r="D12" s="15">
        <v>4600000</v>
      </c>
      <c r="E12" s="15">
        <v>4600000</v>
      </c>
      <c r="F12" s="15">
        <v>2190000</v>
      </c>
      <c r="G12" s="15">
        <v>1967830.83</v>
      </c>
      <c r="H12" s="15">
        <f t="shared" si="0"/>
        <v>-222169.16999999993</v>
      </c>
      <c r="I12" s="15">
        <f t="shared" si="1"/>
        <v>89.855289041095901</v>
      </c>
    </row>
    <row r="13" spans="1:12" ht="93" customHeight="1" x14ac:dyDescent="0.25">
      <c r="A13" s="4"/>
      <c r="B13" s="4">
        <v>11010200</v>
      </c>
      <c r="C13" s="16" t="s">
        <v>17</v>
      </c>
      <c r="D13" s="15">
        <v>900000</v>
      </c>
      <c r="E13" s="15">
        <v>900000</v>
      </c>
      <c r="F13" s="15">
        <v>440000</v>
      </c>
      <c r="G13" s="15">
        <v>1181081.8700000001</v>
      </c>
      <c r="H13" s="15">
        <f t="shared" si="0"/>
        <v>741081.87000000011</v>
      </c>
      <c r="I13" s="15">
        <f t="shared" si="1"/>
        <v>268.4276977272728</v>
      </c>
    </row>
    <row r="14" spans="1:12" ht="63" customHeight="1" x14ac:dyDescent="0.25">
      <c r="A14" s="4"/>
      <c r="B14" s="4">
        <v>11010400</v>
      </c>
      <c r="C14" s="16" t="s">
        <v>18</v>
      </c>
      <c r="D14" s="15">
        <v>670000</v>
      </c>
      <c r="E14" s="15">
        <v>670000</v>
      </c>
      <c r="F14" s="15">
        <v>310000</v>
      </c>
      <c r="G14" s="15">
        <v>189848.3</v>
      </c>
      <c r="H14" s="15">
        <f t="shared" si="0"/>
        <v>-120151.70000000001</v>
      </c>
      <c r="I14" s="15">
        <f t="shared" si="1"/>
        <v>61.24138709677419</v>
      </c>
    </row>
    <row r="15" spans="1:12" ht="46.5" customHeight="1" x14ac:dyDescent="0.25">
      <c r="A15" s="4"/>
      <c r="B15" s="4">
        <v>11010500</v>
      </c>
      <c r="C15" s="16" t="s">
        <v>19</v>
      </c>
      <c r="D15" s="15">
        <v>0</v>
      </c>
      <c r="E15" s="15">
        <v>0</v>
      </c>
      <c r="F15" s="15">
        <v>0</v>
      </c>
      <c r="G15" s="15">
        <v>11791.28</v>
      </c>
      <c r="H15" s="15">
        <f t="shared" si="0"/>
        <v>11791.28</v>
      </c>
      <c r="I15" s="15">
        <f t="shared" si="1"/>
        <v>0</v>
      </c>
    </row>
    <row r="16" spans="1:12" ht="31.5" customHeight="1" x14ac:dyDescent="0.25">
      <c r="A16" s="4"/>
      <c r="B16" s="4">
        <v>13000000</v>
      </c>
      <c r="C16" s="16" t="s">
        <v>20</v>
      </c>
      <c r="D16" s="15">
        <v>1450000</v>
      </c>
      <c r="E16" s="15">
        <v>1450000</v>
      </c>
      <c r="F16" s="15">
        <v>336000</v>
      </c>
      <c r="G16" s="15">
        <v>31533.739999999998</v>
      </c>
      <c r="H16" s="15">
        <f t="shared" si="0"/>
        <v>-304466.26</v>
      </c>
      <c r="I16" s="15">
        <f t="shared" si="1"/>
        <v>9.3850416666666661</v>
      </c>
    </row>
    <row r="17" spans="1:9" ht="33.75" customHeight="1" x14ac:dyDescent="0.25">
      <c r="A17" s="4"/>
      <c r="B17" s="4">
        <v>13010000</v>
      </c>
      <c r="C17" s="16" t="s">
        <v>21</v>
      </c>
      <c r="D17" s="15">
        <v>1450000</v>
      </c>
      <c r="E17" s="15">
        <v>1450000</v>
      </c>
      <c r="F17" s="15">
        <v>336000</v>
      </c>
      <c r="G17" s="15">
        <v>31372.639999999999</v>
      </c>
      <c r="H17" s="15">
        <f t="shared" si="0"/>
        <v>-304627.36</v>
      </c>
      <c r="I17" s="15">
        <f t="shared" si="1"/>
        <v>9.3370952380952374</v>
      </c>
    </row>
    <row r="18" spans="1:9" ht="60.75" customHeight="1" x14ac:dyDescent="0.25">
      <c r="A18" s="4"/>
      <c r="B18" s="4">
        <v>13010100</v>
      </c>
      <c r="C18" s="16" t="s">
        <v>22</v>
      </c>
      <c r="D18" s="15">
        <v>300000</v>
      </c>
      <c r="E18" s="15">
        <v>300000</v>
      </c>
      <c r="F18" s="15">
        <v>131000</v>
      </c>
      <c r="G18" s="15">
        <v>2347.83</v>
      </c>
      <c r="H18" s="15">
        <f t="shared" si="0"/>
        <v>-128652.17</v>
      </c>
      <c r="I18" s="15">
        <f t="shared" si="1"/>
        <v>1.7922366412213742</v>
      </c>
    </row>
    <row r="19" spans="1:9" ht="114" customHeight="1" x14ac:dyDescent="0.25">
      <c r="A19" s="4"/>
      <c r="B19" s="4">
        <v>13010200</v>
      </c>
      <c r="C19" s="16" t="s">
        <v>23</v>
      </c>
      <c r="D19" s="15">
        <v>1150000</v>
      </c>
      <c r="E19" s="15">
        <v>1150000</v>
      </c>
      <c r="F19" s="15">
        <v>205000</v>
      </c>
      <c r="G19" s="15">
        <v>29024.81</v>
      </c>
      <c r="H19" s="15">
        <f t="shared" si="0"/>
        <v>-175975.19</v>
      </c>
      <c r="I19" s="15">
        <f t="shared" si="1"/>
        <v>14.158443902439025</v>
      </c>
    </row>
    <row r="20" spans="1:9" ht="29.25" customHeight="1" x14ac:dyDescent="0.25">
      <c r="A20" s="4"/>
      <c r="B20" s="4">
        <v>13030000</v>
      </c>
      <c r="C20" s="16" t="s">
        <v>24</v>
      </c>
      <c r="D20" s="15">
        <v>0</v>
      </c>
      <c r="E20" s="15">
        <v>0</v>
      </c>
      <c r="F20" s="15">
        <v>0</v>
      </c>
      <c r="G20" s="15">
        <v>161.1</v>
      </c>
      <c r="H20" s="15">
        <f t="shared" si="0"/>
        <v>161.1</v>
      </c>
      <c r="I20" s="15">
        <f t="shared" si="1"/>
        <v>0</v>
      </c>
    </row>
    <row r="21" spans="1:9" ht="43.5" customHeight="1" x14ac:dyDescent="0.25">
      <c r="A21" s="4"/>
      <c r="B21" s="4">
        <v>13030100</v>
      </c>
      <c r="C21" s="16" t="s">
        <v>25</v>
      </c>
      <c r="D21" s="15">
        <v>0</v>
      </c>
      <c r="E21" s="15">
        <v>0</v>
      </c>
      <c r="F21" s="15">
        <v>0</v>
      </c>
      <c r="G21" s="15">
        <v>161.1</v>
      </c>
      <c r="H21" s="15">
        <f t="shared" si="0"/>
        <v>161.1</v>
      </c>
      <c r="I21" s="15">
        <f t="shared" si="1"/>
        <v>0</v>
      </c>
    </row>
    <row r="22" spans="1:9" ht="27" customHeight="1" x14ac:dyDescent="0.25">
      <c r="A22" s="4"/>
      <c r="B22" s="4">
        <v>14000000</v>
      </c>
      <c r="C22" s="16" t="s">
        <v>26</v>
      </c>
      <c r="D22" s="15">
        <v>35000</v>
      </c>
      <c r="E22" s="15">
        <v>35000</v>
      </c>
      <c r="F22" s="15">
        <v>17000</v>
      </c>
      <c r="G22" s="15">
        <v>14589.4</v>
      </c>
      <c r="H22" s="15">
        <f t="shared" si="0"/>
        <v>-2410.6000000000004</v>
      </c>
      <c r="I22" s="15">
        <f t="shared" si="1"/>
        <v>85.82</v>
      </c>
    </row>
    <row r="23" spans="1:9" ht="44.25" customHeight="1" x14ac:dyDescent="0.25">
      <c r="A23" s="4"/>
      <c r="B23" s="4">
        <v>14040000</v>
      </c>
      <c r="C23" s="16" t="s">
        <v>27</v>
      </c>
      <c r="D23" s="15">
        <v>35000</v>
      </c>
      <c r="E23" s="15">
        <v>35000</v>
      </c>
      <c r="F23" s="15">
        <v>17000</v>
      </c>
      <c r="G23" s="15">
        <v>14589.4</v>
      </c>
      <c r="H23" s="15">
        <f t="shared" si="0"/>
        <v>-2410.6000000000004</v>
      </c>
      <c r="I23" s="15">
        <f t="shared" si="1"/>
        <v>85.82</v>
      </c>
    </row>
    <row r="24" spans="1:9" ht="123" customHeight="1" x14ac:dyDescent="0.25">
      <c r="A24" s="4"/>
      <c r="B24" s="4">
        <v>14040100</v>
      </c>
      <c r="C24" s="16" t="s">
        <v>28</v>
      </c>
      <c r="D24" s="15">
        <v>0</v>
      </c>
      <c r="E24" s="15">
        <v>0</v>
      </c>
      <c r="F24" s="15">
        <v>0</v>
      </c>
      <c r="G24" s="15">
        <v>163.92</v>
      </c>
      <c r="H24" s="15">
        <f t="shared" si="0"/>
        <v>163.92</v>
      </c>
      <c r="I24" s="15">
        <f t="shared" si="1"/>
        <v>0</v>
      </c>
    </row>
    <row r="25" spans="1:9" ht="94.5" customHeight="1" x14ac:dyDescent="0.25">
      <c r="A25" s="4"/>
      <c r="B25" s="4">
        <v>14040200</v>
      </c>
      <c r="C25" s="16" t="s">
        <v>29</v>
      </c>
      <c r="D25" s="15">
        <v>35000</v>
      </c>
      <c r="E25" s="15">
        <v>0</v>
      </c>
      <c r="F25" s="15">
        <v>0</v>
      </c>
      <c r="G25" s="15">
        <v>14425.48</v>
      </c>
      <c r="H25" s="15">
        <f t="shared" si="0"/>
        <v>14425.48</v>
      </c>
      <c r="I25" s="15">
        <f t="shared" si="1"/>
        <v>0</v>
      </c>
    </row>
    <row r="26" spans="1:9" ht="45" customHeight="1" x14ac:dyDescent="0.25">
      <c r="A26" s="4"/>
      <c r="B26" s="4">
        <v>18000000</v>
      </c>
      <c r="C26" s="16" t="s">
        <v>30</v>
      </c>
      <c r="D26" s="15">
        <v>5083000</v>
      </c>
      <c r="E26" s="15">
        <v>5083000</v>
      </c>
      <c r="F26" s="15">
        <v>1729000</v>
      </c>
      <c r="G26" s="15">
        <v>1606393.71</v>
      </c>
      <c r="H26" s="15">
        <f t="shared" si="0"/>
        <v>-122606.29000000004</v>
      </c>
      <c r="I26" s="15">
        <f t="shared" si="1"/>
        <v>92.908832272990168</v>
      </c>
    </row>
    <row r="27" spans="1:9" ht="15.75" x14ac:dyDescent="0.25">
      <c r="A27" s="4"/>
      <c r="B27" s="4">
        <v>18010000</v>
      </c>
      <c r="C27" s="16" t="s">
        <v>31</v>
      </c>
      <c r="D27" s="15">
        <v>3085000</v>
      </c>
      <c r="E27" s="15">
        <v>3085000</v>
      </c>
      <c r="F27" s="15">
        <v>1061000</v>
      </c>
      <c r="G27" s="15">
        <v>965064.7300000001</v>
      </c>
      <c r="H27" s="15">
        <f t="shared" si="0"/>
        <v>-95935.269999999902</v>
      </c>
      <c r="I27" s="15">
        <f t="shared" si="1"/>
        <v>90.958032987747416</v>
      </c>
    </row>
    <row r="28" spans="1:9" ht="61.5" customHeight="1" x14ac:dyDescent="0.25">
      <c r="A28" s="4"/>
      <c r="B28" s="4">
        <v>18010200</v>
      </c>
      <c r="C28" s="16" t="s">
        <v>32</v>
      </c>
      <c r="D28" s="15">
        <v>2000</v>
      </c>
      <c r="E28" s="15">
        <v>2000</v>
      </c>
      <c r="F28" s="15">
        <v>1000</v>
      </c>
      <c r="G28" s="15">
        <v>0</v>
      </c>
      <c r="H28" s="15">
        <f t="shared" si="0"/>
        <v>-1000</v>
      </c>
      <c r="I28" s="15">
        <f t="shared" si="1"/>
        <v>0</v>
      </c>
    </row>
    <row r="29" spans="1:9" ht="62.25" customHeight="1" x14ac:dyDescent="0.25">
      <c r="A29" s="4"/>
      <c r="B29" s="4">
        <v>18010300</v>
      </c>
      <c r="C29" s="16" t="s">
        <v>33</v>
      </c>
      <c r="D29" s="15">
        <v>60000</v>
      </c>
      <c r="E29" s="15">
        <v>60000</v>
      </c>
      <c r="F29" s="15">
        <v>25000</v>
      </c>
      <c r="G29" s="15">
        <v>5748</v>
      </c>
      <c r="H29" s="15">
        <f t="shared" si="0"/>
        <v>-19252</v>
      </c>
      <c r="I29" s="15">
        <f t="shared" si="1"/>
        <v>22.992000000000001</v>
      </c>
    </row>
    <row r="30" spans="1:9" ht="78" customHeight="1" x14ac:dyDescent="0.25">
      <c r="A30" s="4"/>
      <c r="B30" s="4">
        <v>18010400</v>
      </c>
      <c r="C30" s="16" t="s">
        <v>34</v>
      </c>
      <c r="D30" s="15">
        <v>60000</v>
      </c>
      <c r="E30" s="15">
        <v>60000</v>
      </c>
      <c r="F30" s="15">
        <v>24000</v>
      </c>
      <c r="G30" s="15">
        <v>27394.15</v>
      </c>
      <c r="H30" s="15">
        <f t="shared" si="0"/>
        <v>3394.1500000000015</v>
      </c>
      <c r="I30" s="15">
        <f t="shared" si="1"/>
        <v>114.14229166666668</v>
      </c>
    </row>
    <row r="31" spans="1:9" ht="21.75" customHeight="1" x14ac:dyDescent="0.25">
      <c r="A31" s="4"/>
      <c r="B31" s="4">
        <v>18010500</v>
      </c>
      <c r="C31" s="16" t="s">
        <v>35</v>
      </c>
      <c r="D31" s="15">
        <v>213000</v>
      </c>
      <c r="E31" s="15">
        <v>213000</v>
      </c>
      <c r="F31" s="15">
        <v>93000</v>
      </c>
      <c r="G31" s="15">
        <v>142653.47</v>
      </c>
      <c r="H31" s="15">
        <f t="shared" si="0"/>
        <v>49653.47</v>
      </c>
      <c r="I31" s="15">
        <f t="shared" si="1"/>
        <v>153.39082795698923</v>
      </c>
    </row>
    <row r="32" spans="1:9" ht="18" customHeight="1" x14ac:dyDescent="0.25">
      <c r="A32" s="4"/>
      <c r="B32" s="4">
        <v>18010600</v>
      </c>
      <c r="C32" s="16" t="s">
        <v>36</v>
      </c>
      <c r="D32" s="15">
        <v>2170000</v>
      </c>
      <c r="E32" s="15">
        <v>2170000</v>
      </c>
      <c r="F32" s="15">
        <v>770000</v>
      </c>
      <c r="G32" s="15">
        <v>660905.31000000006</v>
      </c>
      <c r="H32" s="15">
        <f t="shared" si="0"/>
        <v>-109094.68999999994</v>
      </c>
      <c r="I32" s="15">
        <f t="shared" si="1"/>
        <v>85.831858441558452</v>
      </c>
    </row>
    <row r="33" spans="1:9" ht="25.5" customHeight="1" x14ac:dyDescent="0.25">
      <c r="A33" s="4"/>
      <c r="B33" s="4">
        <v>18010700</v>
      </c>
      <c r="C33" s="16" t="s">
        <v>37</v>
      </c>
      <c r="D33" s="15">
        <v>500000</v>
      </c>
      <c r="E33" s="15">
        <v>500000</v>
      </c>
      <c r="F33" s="15">
        <v>102000</v>
      </c>
      <c r="G33" s="15">
        <v>48651.519999999997</v>
      </c>
      <c r="H33" s="15">
        <f t="shared" si="0"/>
        <v>-53348.480000000003</v>
      </c>
      <c r="I33" s="15">
        <f t="shared" si="1"/>
        <v>47.697568627450977</v>
      </c>
    </row>
    <row r="34" spans="1:9" ht="19.5" customHeight="1" x14ac:dyDescent="0.25">
      <c r="A34" s="4"/>
      <c r="B34" s="4">
        <v>18010900</v>
      </c>
      <c r="C34" s="16" t="s">
        <v>38</v>
      </c>
      <c r="D34" s="15">
        <v>80000</v>
      </c>
      <c r="E34" s="15">
        <v>80000</v>
      </c>
      <c r="F34" s="15">
        <v>46000</v>
      </c>
      <c r="G34" s="15">
        <v>79712.28</v>
      </c>
      <c r="H34" s="15">
        <f t="shared" si="0"/>
        <v>33712.28</v>
      </c>
      <c r="I34" s="15">
        <f t="shared" si="1"/>
        <v>173.28756521739132</v>
      </c>
    </row>
    <row r="35" spans="1:9" ht="15.75" x14ac:dyDescent="0.25">
      <c r="A35" s="4"/>
      <c r="B35" s="4">
        <v>18050000</v>
      </c>
      <c r="C35" s="16" t="s">
        <v>39</v>
      </c>
      <c r="D35" s="15">
        <v>1998000</v>
      </c>
      <c r="E35" s="15">
        <v>1998000</v>
      </c>
      <c r="F35" s="15">
        <v>668000</v>
      </c>
      <c r="G35" s="15">
        <v>641328.98</v>
      </c>
      <c r="H35" s="15">
        <f t="shared" si="0"/>
        <v>-26671.020000000019</v>
      </c>
      <c r="I35" s="15">
        <f t="shared" si="1"/>
        <v>96.007332335329338</v>
      </c>
    </row>
    <row r="36" spans="1:9" ht="21" customHeight="1" x14ac:dyDescent="0.25">
      <c r="A36" s="4"/>
      <c r="B36" s="4">
        <v>18050300</v>
      </c>
      <c r="C36" s="16" t="s">
        <v>40</v>
      </c>
      <c r="D36" s="15">
        <v>610000</v>
      </c>
      <c r="E36" s="15">
        <v>610000</v>
      </c>
      <c r="F36" s="15">
        <v>150000</v>
      </c>
      <c r="G36" s="15">
        <v>189576</v>
      </c>
      <c r="H36" s="15">
        <f t="shared" si="0"/>
        <v>39576</v>
      </c>
      <c r="I36" s="15">
        <f t="shared" si="1"/>
        <v>126.38400000000001</v>
      </c>
    </row>
    <row r="37" spans="1:9" ht="23.25" customHeight="1" x14ac:dyDescent="0.25">
      <c r="A37" s="4"/>
      <c r="B37" s="4">
        <v>18050400</v>
      </c>
      <c r="C37" s="16" t="s">
        <v>41</v>
      </c>
      <c r="D37" s="15">
        <v>838000</v>
      </c>
      <c r="E37" s="15">
        <v>838000</v>
      </c>
      <c r="F37" s="15">
        <v>318000</v>
      </c>
      <c r="G37" s="15">
        <v>350123.38</v>
      </c>
      <c r="H37" s="15">
        <f t="shared" si="0"/>
        <v>32123.380000000005</v>
      </c>
      <c r="I37" s="15">
        <f t="shared" si="1"/>
        <v>110.10169182389937</v>
      </c>
    </row>
    <row r="38" spans="1:9" ht="112.5" customHeight="1" x14ac:dyDescent="0.25">
      <c r="A38" s="4"/>
      <c r="B38" s="4">
        <v>18050500</v>
      </c>
      <c r="C38" s="16" t="s">
        <v>42</v>
      </c>
      <c r="D38" s="15">
        <v>550000</v>
      </c>
      <c r="E38" s="15">
        <v>550000</v>
      </c>
      <c r="F38" s="15">
        <v>200000</v>
      </c>
      <c r="G38" s="15">
        <v>101629.6</v>
      </c>
      <c r="H38" s="15">
        <f t="shared" si="0"/>
        <v>-98370.4</v>
      </c>
      <c r="I38" s="15">
        <f t="shared" si="1"/>
        <v>50.814800000000005</v>
      </c>
    </row>
    <row r="39" spans="1:9" ht="23.25" customHeight="1" x14ac:dyDescent="0.25">
      <c r="A39" s="4"/>
      <c r="B39" s="4">
        <v>20000000</v>
      </c>
      <c r="C39" s="16" t="s">
        <v>43</v>
      </c>
      <c r="D39" s="15">
        <v>32000</v>
      </c>
      <c r="E39" s="15">
        <v>32000</v>
      </c>
      <c r="F39" s="15">
        <v>12800</v>
      </c>
      <c r="G39" s="15">
        <v>28961.280000000002</v>
      </c>
      <c r="H39" s="15">
        <f t="shared" si="0"/>
        <v>16161.280000000002</v>
      </c>
      <c r="I39" s="15">
        <f t="shared" si="1"/>
        <v>226.26000000000005</v>
      </c>
    </row>
    <row r="40" spans="1:9" ht="29.25" customHeight="1" x14ac:dyDescent="0.25">
      <c r="A40" s="4"/>
      <c r="B40" s="4">
        <v>21000000</v>
      </c>
      <c r="C40" s="16" t="s">
        <v>44</v>
      </c>
      <c r="D40" s="15">
        <v>20000</v>
      </c>
      <c r="E40" s="15">
        <v>20000</v>
      </c>
      <c r="F40" s="15">
        <v>8000</v>
      </c>
      <c r="G40" s="15">
        <v>28212.34</v>
      </c>
      <c r="H40" s="15">
        <f t="shared" si="0"/>
        <v>20212.34</v>
      </c>
      <c r="I40" s="15">
        <f t="shared" si="1"/>
        <v>352.65424999999999</v>
      </c>
    </row>
    <row r="41" spans="1:9" ht="15.75" x14ac:dyDescent="0.25">
      <c r="A41" s="4"/>
      <c r="B41" s="4">
        <v>21080000</v>
      </c>
      <c r="C41" s="16" t="s">
        <v>45</v>
      </c>
      <c r="D41" s="15">
        <v>20000</v>
      </c>
      <c r="E41" s="15">
        <v>20000</v>
      </c>
      <c r="F41" s="15">
        <v>8000</v>
      </c>
      <c r="G41" s="15">
        <v>28212.34</v>
      </c>
      <c r="H41" s="15">
        <f t="shared" ref="H41:H72" si="2">G41-F41</f>
        <v>20212.34</v>
      </c>
      <c r="I41" s="15">
        <f t="shared" ref="I41:I59" si="3">IF(F41=0,0,G41/F41*100)</f>
        <v>352.65424999999999</v>
      </c>
    </row>
    <row r="42" spans="1:9" ht="18.75" customHeight="1" x14ac:dyDescent="0.25">
      <c r="A42" s="4"/>
      <c r="B42" s="4">
        <v>21081100</v>
      </c>
      <c r="C42" s="16" t="s">
        <v>46</v>
      </c>
      <c r="D42" s="15">
        <v>20000</v>
      </c>
      <c r="E42" s="15">
        <v>20000</v>
      </c>
      <c r="F42" s="15">
        <v>8000</v>
      </c>
      <c r="G42" s="15">
        <v>23307.34</v>
      </c>
      <c r="H42" s="15">
        <f t="shared" si="2"/>
        <v>15307.34</v>
      </c>
      <c r="I42" s="15">
        <f t="shared" si="3"/>
        <v>291.34174999999999</v>
      </c>
    </row>
    <row r="43" spans="1:9" ht="79.5" customHeight="1" x14ac:dyDescent="0.25">
      <c r="A43" s="4"/>
      <c r="B43" s="4">
        <v>21081500</v>
      </c>
      <c r="C43" s="16" t="s">
        <v>47</v>
      </c>
      <c r="D43" s="15">
        <v>0</v>
      </c>
      <c r="E43" s="15">
        <v>0</v>
      </c>
      <c r="F43" s="15">
        <v>0</v>
      </c>
      <c r="G43" s="15">
        <v>4905</v>
      </c>
      <c r="H43" s="15">
        <f t="shared" si="2"/>
        <v>4905</v>
      </c>
      <c r="I43" s="15">
        <f t="shared" si="3"/>
        <v>0</v>
      </c>
    </row>
    <row r="44" spans="1:9" ht="45" customHeight="1" x14ac:dyDescent="0.25">
      <c r="A44" s="4"/>
      <c r="B44" s="4">
        <v>22000000</v>
      </c>
      <c r="C44" s="16" t="s">
        <v>48</v>
      </c>
      <c r="D44" s="15">
        <v>12000</v>
      </c>
      <c r="E44" s="15">
        <v>12000</v>
      </c>
      <c r="F44" s="15">
        <v>4800</v>
      </c>
      <c r="G44" s="15">
        <v>748.94</v>
      </c>
      <c r="H44" s="15">
        <f t="shared" si="2"/>
        <v>-4051.06</v>
      </c>
      <c r="I44" s="15">
        <f t="shared" si="3"/>
        <v>15.602916666666669</v>
      </c>
    </row>
    <row r="45" spans="1:9" ht="30" customHeight="1" x14ac:dyDescent="0.25">
      <c r="A45" s="4"/>
      <c r="B45" s="4">
        <v>22010000</v>
      </c>
      <c r="C45" s="16" t="s">
        <v>49</v>
      </c>
      <c r="D45" s="15">
        <v>5000</v>
      </c>
      <c r="E45" s="15">
        <v>5000</v>
      </c>
      <c r="F45" s="15">
        <v>2200</v>
      </c>
      <c r="G45" s="15">
        <v>724.97</v>
      </c>
      <c r="H45" s="15">
        <f t="shared" si="2"/>
        <v>-1475.03</v>
      </c>
      <c r="I45" s="15">
        <f t="shared" si="3"/>
        <v>32.953181818181818</v>
      </c>
    </row>
    <row r="46" spans="1:9" ht="30.75" customHeight="1" x14ac:dyDescent="0.25">
      <c r="A46" s="4"/>
      <c r="B46" s="4">
        <v>22012500</v>
      </c>
      <c r="C46" s="16" t="s">
        <v>50</v>
      </c>
      <c r="D46" s="15">
        <v>5000</v>
      </c>
      <c r="E46" s="15">
        <v>5000</v>
      </c>
      <c r="F46" s="15">
        <v>2200</v>
      </c>
      <c r="G46" s="15">
        <v>724.97</v>
      </c>
      <c r="H46" s="15">
        <f t="shared" si="2"/>
        <v>-1475.03</v>
      </c>
      <c r="I46" s="15">
        <f t="shared" si="3"/>
        <v>32.953181818181818</v>
      </c>
    </row>
    <row r="47" spans="1:9" ht="15.75" x14ac:dyDescent="0.25">
      <c r="A47" s="4"/>
      <c r="B47" s="4">
        <v>22090000</v>
      </c>
      <c r="C47" s="16" t="s">
        <v>51</v>
      </c>
      <c r="D47" s="15">
        <v>7000</v>
      </c>
      <c r="E47" s="15">
        <v>7000</v>
      </c>
      <c r="F47" s="15">
        <v>2600</v>
      </c>
      <c r="G47" s="15">
        <v>23.97</v>
      </c>
      <c r="H47" s="15">
        <f t="shared" si="2"/>
        <v>-2576.0300000000002</v>
      </c>
      <c r="I47" s="15">
        <f t="shared" si="3"/>
        <v>0.92192307692307696</v>
      </c>
    </row>
    <row r="48" spans="1:9" ht="76.5" customHeight="1" x14ac:dyDescent="0.25">
      <c r="A48" s="4"/>
      <c r="B48" s="4">
        <v>22090100</v>
      </c>
      <c r="C48" s="16" t="s">
        <v>52</v>
      </c>
      <c r="D48" s="15">
        <v>7000</v>
      </c>
      <c r="E48" s="15">
        <v>7000</v>
      </c>
      <c r="F48" s="15">
        <v>2600</v>
      </c>
      <c r="G48" s="15">
        <v>23.97</v>
      </c>
      <c r="H48" s="15">
        <f t="shared" si="2"/>
        <v>-2576.0300000000002</v>
      </c>
      <c r="I48" s="15">
        <f t="shared" si="3"/>
        <v>0.92192307692307696</v>
      </c>
    </row>
    <row r="49" spans="1:9" ht="15.75" x14ac:dyDescent="0.25">
      <c r="A49" s="4"/>
      <c r="B49" s="4">
        <v>40000000</v>
      </c>
      <c r="C49" s="16" t="s">
        <v>53</v>
      </c>
      <c r="D49" s="15">
        <v>24869181</v>
      </c>
      <c r="E49" s="15">
        <v>23393667</v>
      </c>
      <c r="F49" s="15">
        <v>13835508</v>
      </c>
      <c r="G49" s="15">
        <v>13826484</v>
      </c>
      <c r="H49" s="15">
        <f t="shared" si="2"/>
        <v>-9024</v>
      </c>
      <c r="I49" s="15">
        <f t="shared" si="3"/>
        <v>99.934776518505856</v>
      </c>
    </row>
    <row r="50" spans="1:9" ht="28.5" customHeight="1" x14ac:dyDescent="0.25">
      <c r="A50" s="4"/>
      <c r="B50" s="4">
        <v>41000000</v>
      </c>
      <c r="C50" s="16" t="s">
        <v>54</v>
      </c>
      <c r="D50" s="15">
        <v>24869181</v>
      </c>
      <c r="E50" s="15">
        <v>23393667</v>
      </c>
      <c r="F50" s="15">
        <v>13835508</v>
      </c>
      <c r="G50" s="15">
        <v>13826484</v>
      </c>
      <c r="H50" s="15">
        <f t="shared" si="2"/>
        <v>-9024</v>
      </c>
      <c r="I50" s="15">
        <f t="shared" si="3"/>
        <v>99.934776518505856</v>
      </c>
    </row>
    <row r="51" spans="1:9" ht="47.25" x14ac:dyDescent="0.25">
      <c r="A51" s="4"/>
      <c r="B51" s="4">
        <v>41020000</v>
      </c>
      <c r="C51" s="16" t="s">
        <v>55</v>
      </c>
      <c r="D51" s="15">
        <v>7115300</v>
      </c>
      <c r="E51" s="15">
        <v>7115300</v>
      </c>
      <c r="F51" s="15">
        <v>3557400</v>
      </c>
      <c r="G51" s="15">
        <v>3557400</v>
      </c>
      <c r="H51" s="15">
        <f t="shared" si="2"/>
        <v>0</v>
      </c>
      <c r="I51" s="15">
        <f t="shared" si="3"/>
        <v>100</v>
      </c>
    </row>
    <row r="52" spans="1:9" ht="15.75" x14ac:dyDescent="0.25">
      <c r="A52" s="4"/>
      <c r="B52" s="4">
        <v>41020100</v>
      </c>
      <c r="C52" s="16" t="s">
        <v>56</v>
      </c>
      <c r="D52" s="15">
        <v>7115300</v>
      </c>
      <c r="E52" s="15">
        <v>7115300</v>
      </c>
      <c r="F52" s="15">
        <v>3557400</v>
      </c>
      <c r="G52" s="15">
        <v>3557400</v>
      </c>
      <c r="H52" s="15">
        <f t="shared" si="2"/>
        <v>0</v>
      </c>
      <c r="I52" s="15">
        <f t="shared" si="3"/>
        <v>100</v>
      </c>
    </row>
    <row r="53" spans="1:9" ht="47.25" x14ac:dyDescent="0.25">
      <c r="A53" s="4"/>
      <c r="B53" s="4">
        <v>41030000</v>
      </c>
      <c r="C53" s="16" t="s">
        <v>57</v>
      </c>
      <c r="D53" s="15">
        <v>17636900</v>
      </c>
      <c r="E53" s="15">
        <v>15873100</v>
      </c>
      <c r="F53" s="15">
        <v>9932000</v>
      </c>
      <c r="G53" s="15">
        <v>9932000</v>
      </c>
      <c r="H53" s="15">
        <f t="shared" si="2"/>
        <v>0</v>
      </c>
      <c r="I53" s="15">
        <f t="shared" si="3"/>
        <v>100</v>
      </c>
    </row>
    <row r="54" spans="1:9" ht="47.25" x14ac:dyDescent="0.25">
      <c r="A54" s="4"/>
      <c r="B54" s="4">
        <v>41033900</v>
      </c>
      <c r="C54" s="16" t="s">
        <v>58</v>
      </c>
      <c r="D54" s="15">
        <v>17636900</v>
      </c>
      <c r="E54" s="15">
        <v>15873100</v>
      </c>
      <c r="F54" s="15">
        <v>9932000</v>
      </c>
      <c r="G54" s="15">
        <v>9932000</v>
      </c>
      <c r="H54" s="15">
        <f t="shared" si="2"/>
        <v>0</v>
      </c>
      <c r="I54" s="15">
        <f t="shared" si="3"/>
        <v>100</v>
      </c>
    </row>
    <row r="55" spans="1:9" ht="47.25" x14ac:dyDescent="0.25">
      <c r="A55" s="4"/>
      <c r="B55" s="4">
        <v>41050000</v>
      </c>
      <c r="C55" s="16" t="s">
        <v>59</v>
      </c>
      <c r="D55" s="15">
        <v>116981</v>
      </c>
      <c r="E55" s="15">
        <v>405267</v>
      </c>
      <c r="F55" s="15">
        <v>346108</v>
      </c>
      <c r="G55" s="15">
        <v>337084</v>
      </c>
      <c r="H55" s="15">
        <f t="shared" si="2"/>
        <v>-9024</v>
      </c>
      <c r="I55" s="15">
        <f t="shared" si="3"/>
        <v>97.392721347093968</v>
      </c>
    </row>
    <row r="56" spans="1:9" ht="126" x14ac:dyDescent="0.25">
      <c r="A56" s="4"/>
      <c r="B56" s="4">
        <v>41051200</v>
      </c>
      <c r="C56" s="16" t="s">
        <v>60</v>
      </c>
      <c r="D56" s="15">
        <v>116981</v>
      </c>
      <c r="E56" s="15">
        <v>105267</v>
      </c>
      <c r="F56" s="15">
        <v>46108</v>
      </c>
      <c r="G56" s="15">
        <v>37084</v>
      </c>
      <c r="H56" s="15">
        <f t="shared" si="2"/>
        <v>-9024</v>
      </c>
      <c r="I56" s="15">
        <f t="shared" si="3"/>
        <v>80.42855903530841</v>
      </c>
    </row>
    <row r="57" spans="1:9" ht="31.5" x14ac:dyDescent="0.25">
      <c r="A57" s="4"/>
      <c r="B57" s="4">
        <v>41053900</v>
      </c>
      <c r="C57" s="16" t="s">
        <v>61</v>
      </c>
      <c r="D57" s="15">
        <v>0</v>
      </c>
      <c r="E57" s="15">
        <v>300000</v>
      </c>
      <c r="F57" s="15">
        <v>300000</v>
      </c>
      <c r="G57" s="15">
        <v>300000</v>
      </c>
      <c r="H57" s="15">
        <f t="shared" si="2"/>
        <v>0</v>
      </c>
      <c r="I57" s="15">
        <f t="shared" si="3"/>
        <v>100</v>
      </c>
    </row>
    <row r="58" spans="1:9" x14ac:dyDescent="0.2">
      <c r="A58" s="6" t="s">
        <v>62</v>
      </c>
      <c r="B58" s="7"/>
      <c r="C58" s="7"/>
      <c r="D58" s="5">
        <v>12770000</v>
      </c>
      <c r="E58" s="5">
        <v>12770000</v>
      </c>
      <c r="F58" s="5">
        <v>5034800</v>
      </c>
      <c r="G58" s="5">
        <v>5032030.4099999983</v>
      </c>
      <c r="H58" s="5">
        <f t="shared" si="2"/>
        <v>-2769.5900000017136</v>
      </c>
      <c r="I58" s="5">
        <f t="shared" si="3"/>
        <v>99.944991062206995</v>
      </c>
    </row>
    <row r="59" spans="1:9" x14ac:dyDescent="0.2">
      <c r="A59" s="6" t="s">
        <v>63</v>
      </c>
      <c r="B59" s="7"/>
      <c r="C59" s="7"/>
      <c r="D59" s="5">
        <v>37639181</v>
      </c>
      <c r="E59" s="5">
        <v>36163667</v>
      </c>
      <c r="F59" s="5">
        <v>18870308</v>
      </c>
      <c r="G59" s="5">
        <v>18858514.409999996</v>
      </c>
      <c r="H59" s="5">
        <f t="shared" si="2"/>
        <v>-11793.590000003576</v>
      </c>
      <c r="I59" s="5">
        <f t="shared" si="3"/>
        <v>99.93750186801401</v>
      </c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2022-07-01T12:10:20Z</cp:lastPrinted>
  <dcterms:created xsi:type="dcterms:W3CDTF">2022-07-01T12:07:09Z</dcterms:created>
  <dcterms:modified xsi:type="dcterms:W3CDTF">2022-07-04T10:00:28Z</dcterms:modified>
</cp:coreProperties>
</file>